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fs007\HOME\My Documents\2 Statewide Contracts\074 D1 HQ Lawn Care\074-21 Documents\"/>
    </mc:Choice>
  </mc:AlternateContent>
  <xr:revisionPtr revIDLastSave="0" documentId="8_{5E2609DF-E9E7-4BC3-81A7-90D9FB14A99A}" xr6:coauthVersionLast="36" xr6:coauthVersionMax="36" xr10:uidLastSave="{00000000-0000-0000-0000-000000000000}"/>
  <bookViews>
    <workbookView xWindow="0" yWindow="15" windowWidth="15480" windowHeight="11640" xr2:uid="{00000000-000D-0000-FFFF-FFFF00000000}"/>
  </bookViews>
  <sheets>
    <sheet name="Vendor Contacts" sheetId="2" r:id="rId1"/>
    <sheet name="References" sheetId="7" r:id="rId2"/>
    <sheet name="074 Pricing" sheetId="1" r:id="rId3"/>
    <sheet name="Additional Quoted Services" sheetId="4" r:id="rId4"/>
    <sheet name="Vendor Owned Equipment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7" l="1"/>
  <c r="C3" i="1"/>
  <c r="A1" i="7"/>
  <c r="A1" i="1"/>
  <c r="I11" i="1" l="1"/>
  <c r="B3" i="6" l="1"/>
  <c r="A1" i="6"/>
  <c r="I10" i="1" l="1"/>
  <c r="B3" i="4" l="1"/>
  <c r="A1" i="4" l="1"/>
  <c r="I18" i="1" l="1"/>
  <c r="I19" i="1"/>
  <c r="I14" i="1"/>
  <c r="I13" i="1"/>
  <c r="I12" i="1"/>
  <c r="I9" i="1"/>
  <c r="I17" i="1"/>
  <c r="I16" i="1"/>
  <c r="I15" i="1"/>
  <c r="I7" i="1"/>
  <c r="I8" i="1"/>
  <c r="I6" i="1"/>
  <c r="I20" i="1" l="1"/>
</calcChain>
</file>

<file path=xl/sharedStrings.xml><?xml version="1.0" encoding="utf-8"?>
<sst xmlns="http://schemas.openxmlformats.org/spreadsheetml/2006/main" count="86" uniqueCount="72">
  <si>
    <t>Dates</t>
  </si>
  <si>
    <t xml:space="preserve">Unit Price </t>
  </si>
  <si>
    <t>Plant bed edges and tree rings</t>
  </si>
  <si>
    <t>April 15 to May 10</t>
  </si>
  <si>
    <t>Aeration</t>
  </si>
  <si>
    <t>Fall to Oct. 10</t>
  </si>
  <si>
    <t>Spring to May 20</t>
  </si>
  <si>
    <t>April, May, June, July, Aug,  Sept and Oct</t>
  </si>
  <si>
    <t>Sidewalks, curb lines and slabs (once per month)</t>
  </si>
  <si>
    <t>April 1 - August 31st</t>
  </si>
  <si>
    <t>Service</t>
  </si>
  <si>
    <t>Description</t>
  </si>
  <si>
    <t>Award will be made on the LUMP SUM Total for the two (2) year contract term of:</t>
  </si>
  <si>
    <t>Est. Qty.</t>
  </si>
  <si>
    <t>Max Qty</t>
  </si>
  <si>
    <t>Perennial Plantings - $1000/Year Allowance</t>
  </si>
  <si>
    <t>Annual Plantings - $1000/Year Allowance</t>
  </si>
  <si>
    <t>Bid Line</t>
  </si>
  <si>
    <t>Removal/Replacement - $500/Year Allowance</t>
  </si>
  <si>
    <t>Repair grass areas - per square foot</t>
  </si>
  <si>
    <t>PRICING</t>
  </si>
  <si>
    <t>Vendor Contacts</t>
  </si>
  <si>
    <t>Vendor:</t>
  </si>
  <si>
    <t>Position/Function</t>
  </si>
  <si>
    <t>Name</t>
  </si>
  <si>
    <t>Email Address</t>
  </si>
  <si>
    <t>Telephone Number</t>
  </si>
  <si>
    <t>Alternate/Other Telephone Number</t>
  </si>
  <si>
    <t>Item #1</t>
  </si>
  <si>
    <t>Item #2</t>
  </si>
  <si>
    <t>Position Title(s)</t>
  </si>
  <si>
    <t>Hourly Rate</t>
  </si>
  <si>
    <t>Vendor specified markup, not to exceed 15%, on vendor supplied materials and supplies</t>
  </si>
  <si>
    <t>Pre-Season Cleanup</t>
  </si>
  <si>
    <t>March 1 - April 30</t>
  </si>
  <si>
    <t>When Required</t>
  </si>
  <si>
    <t>April 1 to Nov. 30</t>
  </si>
  <si>
    <t>Late Fall</t>
  </si>
  <si>
    <t>End of Season Cleanup</t>
  </si>
  <si>
    <t>November 15 to December 15</t>
  </si>
  <si>
    <t>Install Dark Hardwood Mulch 7,250 SF w/cleanup (Labor Only)</t>
  </si>
  <si>
    <t>1705 N. McCullough Street Mowing/Trimming (8 acres)</t>
  </si>
  <si>
    <t>1885 N. McCullough Street Mowing/Trimming (7.75 Acres)</t>
  </si>
  <si>
    <t>Mulch Material - $3000/Year Allowance</t>
  </si>
  <si>
    <t>Vendor Owned Equipment</t>
  </si>
  <si>
    <t>Equipment Description</t>
  </si>
  <si>
    <t>Daily Rate</t>
  </si>
  <si>
    <t>Weekly Rate</t>
  </si>
  <si>
    <t>Sample: Bobcat S510 Skid Steer Loader</t>
  </si>
  <si>
    <t>(enter vendor name here)</t>
  </si>
  <si>
    <t>Hand pull or spray</t>
  </si>
  <si>
    <t>May 1 to Oct. 31</t>
  </si>
  <si>
    <t>Submit below a list of vendor contacts with position/function, name, email address, telephone number and alternate telephone number for the appropriate staff at each location that will service the sites listed in the specifications (see Section 6.9 of the Specifications)</t>
  </si>
  <si>
    <t>6.1 Pre-Season Cleanup</t>
  </si>
  <si>
    <t>6.2 Edging</t>
  </si>
  <si>
    <t>6.3 Mulch</t>
  </si>
  <si>
    <t>6.5 Weeding</t>
  </si>
  <si>
    <t>6.6.2 Turf Management</t>
  </si>
  <si>
    <t>6.6.3 Turf Management</t>
  </si>
  <si>
    <t>6.6.4 Turf Management</t>
  </si>
  <si>
    <t>6.7.1 Planting</t>
  </si>
  <si>
    <t>6.7.2 Planting</t>
  </si>
  <si>
    <t>6.7.3 Replacement Plantings</t>
  </si>
  <si>
    <t>6.8 End of Season Cleanup</t>
  </si>
  <si>
    <t>Additional Quoted Services Labor Rates</t>
  </si>
  <si>
    <t>Vendor References</t>
  </si>
  <si>
    <t>Vendor Name:</t>
  </si>
  <si>
    <t>Organization</t>
  </si>
  <si>
    <t>Address</t>
  </si>
  <si>
    <t>Submit below the the name, email address, organization name, address, telephone numbers of at least three (3) references with whom they have provided public improvement and emergency maintenance and/or repairs to in the last five (5) years (see Section 12 of the Specifications).</t>
  </si>
  <si>
    <t>Line Item Total</t>
  </si>
  <si>
    <t>074-21 DISTRICT 1 HEADQUARTERS LAWNCARE SERVICES   09/22/2020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</si>
</sst>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  <font>
      <u/>
      <sz val="11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1"/>
    <xf numFmtId="0" fontId="8" fillId="0" borderId="22" xfId="1" applyFont="1" applyFill="1" applyBorder="1" applyAlignment="1" applyProtection="1">
      <alignment horizontal="center" vertical="center"/>
    </xf>
    <xf numFmtId="0" fontId="7" fillId="6" borderId="7" xfId="2" applyFont="1" applyFill="1" applyBorder="1" applyAlignment="1" applyProtection="1">
      <alignment horizontal="center" vertical="center"/>
    </xf>
    <xf numFmtId="0" fontId="7" fillId="6" borderId="7" xfId="2" applyFont="1" applyFill="1" applyBorder="1" applyAlignment="1" applyProtection="1">
      <alignment horizontal="center" vertical="center" wrapText="1"/>
    </xf>
    <xf numFmtId="49" fontId="10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</xf>
    <xf numFmtId="0" fontId="12" fillId="6" borderId="23" xfId="1" applyFont="1" applyFill="1" applyBorder="1" applyAlignment="1" applyProtection="1">
      <alignment horizontal="center" vertical="center" wrapText="1"/>
    </xf>
    <xf numFmtId="0" fontId="12" fillId="6" borderId="7" xfId="1" applyFont="1" applyFill="1" applyBorder="1" applyAlignment="1" applyProtection="1">
      <alignment horizontal="center" vertical="center" wrapText="1"/>
    </xf>
    <xf numFmtId="164" fontId="14" fillId="0" borderId="1" xfId="1" applyNumberFormat="1" applyFont="1" applyBorder="1" applyAlignment="1" applyProtection="1">
      <alignment horizontal="center" vertical="center" wrapText="1"/>
      <protection locked="0"/>
    </xf>
    <xf numFmtId="0" fontId="8" fillId="6" borderId="24" xfId="1" applyFont="1" applyFill="1" applyBorder="1" applyAlignment="1" applyProtection="1">
      <alignment vertical="center" wrapText="1"/>
    </xf>
    <xf numFmtId="10" fontId="13" fillId="0" borderId="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164" fontId="3" fillId="0" borderId="6" xfId="0" applyNumberFormat="1" applyFont="1" applyBorder="1" applyAlignment="1" applyProtection="1">
      <alignment vertical="center" wrapText="1"/>
    </xf>
    <xf numFmtId="164" fontId="3" fillId="0" borderId="21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164" fontId="14" fillId="0" borderId="30" xfId="1" applyNumberFormat="1" applyFont="1" applyBorder="1" applyAlignment="1" applyProtection="1">
      <alignment horizontal="center" vertical="center" wrapText="1"/>
      <protection locked="0"/>
    </xf>
    <xf numFmtId="164" fontId="14" fillId="7" borderId="13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28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15" fillId="7" borderId="13" xfId="1" applyNumberFormat="1" applyFont="1" applyFill="1" applyBorder="1" applyAlignment="1" applyProtection="1">
      <alignment horizontal="center" vertical="center" wrapText="1"/>
    </xf>
    <xf numFmtId="164" fontId="15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7" xfId="1" applyFont="1" applyFill="1" applyBorder="1" applyAlignment="1" applyProtection="1">
      <alignment horizontal="right" vertical="center"/>
      <protection hidden="1"/>
    </xf>
    <xf numFmtId="0" fontId="8" fillId="6" borderId="7" xfId="1" applyFont="1" applyFill="1" applyBorder="1" applyAlignment="1" applyProtection="1">
      <alignment horizontal="center" vertical="center" wrapText="1"/>
    </xf>
    <xf numFmtId="49" fontId="11" fillId="0" borderId="7" xfId="1" applyNumberFormat="1" applyFont="1" applyBorder="1" applyAlignment="1" applyProtection="1">
      <alignment horizontal="left" vertical="center" wrapText="1"/>
      <protection locked="0"/>
    </xf>
    <xf numFmtId="49" fontId="17" fillId="0" borderId="7" xfId="4" applyNumberFormat="1" applyFont="1" applyBorder="1" applyAlignment="1" applyProtection="1">
      <alignment horizontal="left" vertical="center" wrapText="1"/>
      <protection locked="0"/>
    </xf>
    <xf numFmtId="49" fontId="11" fillId="0" borderId="7" xfId="1" applyNumberFormat="1" applyFont="1" applyBorder="1" applyAlignment="1" applyProtection="1">
      <alignment horizontal="center" vertical="center" wrapText="1"/>
      <protection locked="0"/>
    </xf>
    <xf numFmtId="49" fontId="18" fillId="0" borderId="7" xfId="1" applyNumberFormat="1" applyFont="1" applyBorder="1" applyAlignment="1" applyProtection="1">
      <alignment horizontal="left" vertical="center" wrapText="1"/>
      <protection locked="0"/>
    </xf>
    <xf numFmtId="0" fontId="8" fillId="4" borderId="15" xfId="1" applyFont="1" applyFill="1" applyBorder="1" applyAlignment="1" applyProtection="1">
      <alignment horizontal="center" vertical="center"/>
    </xf>
    <xf numFmtId="0" fontId="8" fillId="4" borderId="16" xfId="1" applyFont="1" applyFill="1" applyBorder="1" applyAlignment="1" applyProtection="1">
      <alignment horizontal="center" vertical="center"/>
    </xf>
    <xf numFmtId="0" fontId="8" fillId="4" borderId="17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left" vertical="center"/>
      <protection locked="0"/>
    </xf>
    <xf numFmtId="0" fontId="9" fillId="0" borderId="16" xfId="1" applyFont="1" applyFill="1" applyBorder="1" applyAlignment="1" applyProtection="1">
      <alignment horizontal="left" vertical="center"/>
      <protection locked="0"/>
    </xf>
    <xf numFmtId="0" fontId="9" fillId="0" borderId="17" xfId="1" applyFont="1" applyFill="1" applyBorder="1" applyAlignment="1" applyProtection="1">
      <alignment horizontal="left" vertical="center"/>
      <protection locked="0"/>
    </xf>
    <xf numFmtId="0" fontId="8" fillId="6" borderId="15" xfId="1" applyFont="1" applyFill="1" applyBorder="1" applyAlignment="1" applyProtection="1">
      <alignment horizontal="center" vertical="center" wrapText="1"/>
    </xf>
    <xf numFmtId="0" fontId="8" fillId="6" borderId="16" xfId="1" applyFont="1" applyFill="1" applyBorder="1" applyAlignment="1" applyProtection="1">
      <alignment horizontal="center" vertical="center" wrapText="1"/>
    </xf>
    <xf numFmtId="0" fontId="8" fillId="6" borderId="17" xfId="1" applyFont="1" applyFill="1" applyBorder="1" applyAlignment="1" applyProtection="1">
      <alignment horizontal="center" vertical="center" wrapText="1"/>
    </xf>
    <xf numFmtId="0" fontId="11" fillId="5" borderId="15" xfId="1" applyFont="1" applyFill="1" applyBorder="1" applyAlignment="1" applyProtection="1">
      <alignment horizontal="center" vertical="center" wrapText="1"/>
    </xf>
    <xf numFmtId="0" fontId="11" fillId="5" borderId="16" xfId="1" applyFont="1" applyFill="1" applyBorder="1" applyAlignment="1" applyProtection="1">
      <alignment horizontal="center" vertical="center" wrapText="1"/>
    </xf>
    <xf numFmtId="0" fontId="11" fillId="5" borderId="17" xfId="1" applyFont="1" applyFill="1" applyBorder="1" applyAlignment="1" applyProtection="1">
      <alignment horizontal="center" vertical="center" wrapText="1"/>
    </xf>
    <xf numFmtId="0" fontId="4" fillId="4" borderId="15" xfId="1" applyFont="1" applyFill="1" applyBorder="1" applyAlignment="1" applyProtection="1">
      <alignment horizontal="center" vertical="center"/>
    </xf>
    <xf numFmtId="0" fontId="4" fillId="4" borderId="16" xfId="1" applyFont="1" applyFill="1" applyBorder="1" applyAlignment="1" applyProtection="1">
      <alignment horizontal="center" vertical="center"/>
    </xf>
    <xf numFmtId="0" fontId="8" fillId="9" borderId="7" xfId="1" applyFont="1" applyFill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9" fillId="0" borderId="15" xfId="1" applyNumberFormat="1" applyFont="1" applyBorder="1" applyAlignment="1" applyProtection="1">
      <alignment horizontal="left" vertical="center"/>
    </xf>
    <xf numFmtId="0" fontId="9" fillId="0" borderId="16" xfId="1" applyNumberFormat="1" applyFont="1" applyBorder="1" applyAlignment="1" applyProtection="1">
      <alignment horizontal="left" vertical="center"/>
    </xf>
    <xf numFmtId="0" fontId="9" fillId="0" borderId="17" xfId="1" applyNumberFormat="1" applyFont="1" applyBorder="1" applyAlignment="1" applyProtection="1">
      <alignment horizontal="left" vertical="center"/>
    </xf>
    <xf numFmtId="0" fontId="8" fillId="6" borderId="7" xfId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center" vertical="center" wrapText="1"/>
    </xf>
    <xf numFmtId="0" fontId="11" fillId="8" borderId="7" xfId="1" applyFont="1" applyFill="1" applyBorder="1" applyAlignment="1" applyProtection="1"/>
    <xf numFmtId="0" fontId="4" fillId="4" borderId="7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0" fillId="5" borderId="7" xfId="0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horizontal="right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1" fillId="8" borderId="15" xfId="1" applyFont="1" applyFill="1" applyBorder="1" applyAlignment="1" applyProtection="1">
      <alignment horizontal="center" vertical="center" wrapText="1"/>
    </xf>
    <xf numFmtId="0" fontId="11" fillId="8" borderId="16" xfId="1" applyFont="1" applyFill="1" applyBorder="1" applyAlignment="1" applyProtection="1">
      <alignment horizontal="center" vertical="center" wrapText="1"/>
    </xf>
    <xf numFmtId="0" fontId="14" fillId="7" borderId="25" xfId="1" applyFont="1" applyFill="1" applyBorder="1" applyAlignment="1" applyProtection="1">
      <alignment horizontal="left" vertical="center" wrapText="1"/>
      <protection locked="0"/>
    </xf>
    <xf numFmtId="0" fontId="14" fillId="7" borderId="26" xfId="1" applyFont="1" applyFill="1" applyBorder="1" applyAlignment="1" applyProtection="1">
      <alignment horizontal="left" vertical="center" wrapText="1"/>
      <protection locked="0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horizontal="left" vertical="center"/>
    </xf>
    <xf numFmtId="0" fontId="9" fillId="0" borderId="16" xfId="1" applyFont="1" applyFill="1" applyBorder="1" applyAlignment="1" applyProtection="1">
      <alignment horizontal="left" vertical="center"/>
    </xf>
    <xf numFmtId="0" fontId="15" fillId="7" borderId="25" xfId="1" applyFont="1" applyFill="1" applyBorder="1" applyAlignment="1" applyProtection="1">
      <alignment horizontal="left" vertical="center" wrapText="1"/>
    </xf>
    <xf numFmtId="0" fontId="15" fillId="7" borderId="26" xfId="1" applyFont="1" applyFill="1" applyBorder="1" applyAlignment="1" applyProtection="1">
      <alignment horizontal="left" vertical="center" wrapText="1"/>
    </xf>
    <xf numFmtId="0" fontId="14" fillId="7" borderId="29" xfId="1" applyFont="1" applyFill="1" applyBorder="1" applyAlignment="1" applyProtection="1">
      <alignment horizontal="left" vertical="center" wrapText="1"/>
      <protection locked="0"/>
    </xf>
    <xf numFmtId="0" fontId="14" fillId="7" borderId="27" xfId="1" applyFont="1" applyFill="1" applyBorder="1" applyAlignment="1" applyProtection="1">
      <alignment horizontal="left" vertical="center" wrapText="1"/>
      <protection locked="0"/>
    </xf>
    <xf numFmtId="0" fontId="11" fillId="8" borderId="17" xfId="1" applyFont="1" applyFill="1" applyBorder="1" applyAlignment="1" applyProtection="1">
      <alignment horizontal="center" vertical="center" wrapText="1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 9" xfId="2" xr:uid="{00000000-0005-0000-0000-000003000000}"/>
    <cellStyle name="Percent 2" xfId="3" xr:uid="{00000000-0005-0000-0000-000004000000}"/>
  </cellStyles>
  <dxfs count="0"/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workbookViewId="0">
      <selection activeCell="A2" sqref="A2:E2"/>
    </sheetView>
  </sheetViews>
  <sheetFormatPr defaultRowHeight="12.75" x14ac:dyDescent="0.2"/>
  <cols>
    <col min="1" max="3" width="30.7109375" style="4" customWidth="1"/>
    <col min="4" max="5" width="20.7109375" style="4" customWidth="1"/>
    <col min="6" max="256" width="9.140625" style="4"/>
    <col min="257" max="259" width="30.7109375" style="4" customWidth="1"/>
    <col min="260" max="261" width="20.7109375" style="4" customWidth="1"/>
    <col min="262" max="512" width="9.140625" style="4"/>
    <col min="513" max="515" width="30.7109375" style="4" customWidth="1"/>
    <col min="516" max="517" width="20.7109375" style="4" customWidth="1"/>
    <col min="518" max="768" width="9.140625" style="4"/>
    <col min="769" max="771" width="30.7109375" style="4" customWidth="1"/>
    <col min="772" max="773" width="20.7109375" style="4" customWidth="1"/>
    <col min="774" max="1024" width="9.140625" style="4"/>
    <col min="1025" max="1027" width="30.7109375" style="4" customWidth="1"/>
    <col min="1028" max="1029" width="20.7109375" style="4" customWidth="1"/>
    <col min="1030" max="1280" width="9.140625" style="4"/>
    <col min="1281" max="1283" width="30.7109375" style="4" customWidth="1"/>
    <col min="1284" max="1285" width="20.7109375" style="4" customWidth="1"/>
    <col min="1286" max="1536" width="9.140625" style="4"/>
    <col min="1537" max="1539" width="30.7109375" style="4" customWidth="1"/>
    <col min="1540" max="1541" width="20.7109375" style="4" customWidth="1"/>
    <col min="1542" max="1792" width="9.140625" style="4"/>
    <col min="1793" max="1795" width="30.7109375" style="4" customWidth="1"/>
    <col min="1796" max="1797" width="20.7109375" style="4" customWidth="1"/>
    <col min="1798" max="2048" width="9.140625" style="4"/>
    <col min="2049" max="2051" width="30.7109375" style="4" customWidth="1"/>
    <col min="2052" max="2053" width="20.7109375" style="4" customWidth="1"/>
    <col min="2054" max="2304" width="9.140625" style="4"/>
    <col min="2305" max="2307" width="30.7109375" style="4" customWidth="1"/>
    <col min="2308" max="2309" width="20.7109375" style="4" customWidth="1"/>
    <col min="2310" max="2560" width="9.140625" style="4"/>
    <col min="2561" max="2563" width="30.7109375" style="4" customWidth="1"/>
    <col min="2564" max="2565" width="20.7109375" style="4" customWidth="1"/>
    <col min="2566" max="2816" width="9.140625" style="4"/>
    <col min="2817" max="2819" width="30.7109375" style="4" customWidth="1"/>
    <col min="2820" max="2821" width="20.7109375" style="4" customWidth="1"/>
    <col min="2822" max="3072" width="9.140625" style="4"/>
    <col min="3073" max="3075" width="30.7109375" style="4" customWidth="1"/>
    <col min="3076" max="3077" width="20.7109375" style="4" customWidth="1"/>
    <col min="3078" max="3328" width="9.140625" style="4"/>
    <col min="3329" max="3331" width="30.7109375" style="4" customWidth="1"/>
    <col min="3332" max="3333" width="20.7109375" style="4" customWidth="1"/>
    <col min="3334" max="3584" width="9.140625" style="4"/>
    <col min="3585" max="3587" width="30.7109375" style="4" customWidth="1"/>
    <col min="3588" max="3589" width="20.7109375" style="4" customWidth="1"/>
    <col min="3590" max="3840" width="9.140625" style="4"/>
    <col min="3841" max="3843" width="30.7109375" style="4" customWidth="1"/>
    <col min="3844" max="3845" width="20.7109375" style="4" customWidth="1"/>
    <col min="3846" max="4096" width="9.140625" style="4"/>
    <col min="4097" max="4099" width="30.7109375" style="4" customWidth="1"/>
    <col min="4100" max="4101" width="20.7109375" style="4" customWidth="1"/>
    <col min="4102" max="4352" width="9.140625" style="4"/>
    <col min="4353" max="4355" width="30.7109375" style="4" customWidth="1"/>
    <col min="4356" max="4357" width="20.7109375" style="4" customWidth="1"/>
    <col min="4358" max="4608" width="9.140625" style="4"/>
    <col min="4609" max="4611" width="30.7109375" style="4" customWidth="1"/>
    <col min="4612" max="4613" width="20.7109375" style="4" customWidth="1"/>
    <col min="4614" max="4864" width="9.140625" style="4"/>
    <col min="4865" max="4867" width="30.7109375" style="4" customWidth="1"/>
    <col min="4868" max="4869" width="20.7109375" style="4" customWidth="1"/>
    <col min="4870" max="5120" width="9.140625" style="4"/>
    <col min="5121" max="5123" width="30.7109375" style="4" customWidth="1"/>
    <col min="5124" max="5125" width="20.7109375" style="4" customWidth="1"/>
    <col min="5126" max="5376" width="9.140625" style="4"/>
    <col min="5377" max="5379" width="30.7109375" style="4" customWidth="1"/>
    <col min="5380" max="5381" width="20.7109375" style="4" customWidth="1"/>
    <col min="5382" max="5632" width="9.140625" style="4"/>
    <col min="5633" max="5635" width="30.7109375" style="4" customWidth="1"/>
    <col min="5636" max="5637" width="20.7109375" style="4" customWidth="1"/>
    <col min="5638" max="5888" width="9.140625" style="4"/>
    <col min="5889" max="5891" width="30.7109375" style="4" customWidth="1"/>
    <col min="5892" max="5893" width="20.7109375" style="4" customWidth="1"/>
    <col min="5894" max="6144" width="9.140625" style="4"/>
    <col min="6145" max="6147" width="30.7109375" style="4" customWidth="1"/>
    <col min="6148" max="6149" width="20.7109375" style="4" customWidth="1"/>
    <col min="6150" max="6400" width="9.140625" style="4"/>
    <col min="6401" max="6403" width="30.7109375" style="4" customWidth="1"/>
    <col min="6404" max="6405" width="20.7109375" style="4" customWidth="1"/>
    <col min="6406" max="6656" width="9.140625" style="4"/>
    <col min="6657" max="6659" width="30.7109375" style="4" customWidth="1"/>
    <col min="6660" max="6661" width="20.7109375" style="4" customWidth="1"/>
    <col min="6662" max="6912" width="9.140625" style="4"/>
    <col min="6913" max="6915" width="30.7109375" style="4" customWidth="1"/>
    <col min="6916" max="6917" width="20.7109375" style="4" customWidth="1"/>
    <col min="6918" max="7168" width="9.140625" style="4"/>
    <col min="7169" max="7171" width="30.7109375" style="4" customWidth="1"/>
    <col min="7172" max="7173" width="20.7109375" style="4" customWidth="1"/>
    <col min="7174" max="7424" width="9.140625" style="4"/>
    <col min="7425" max="7427" width="30.7109375" style="4" customWidth="1"/>
    <col min="7428" max="7429" width="20.7109375" style="4" customWidth="1"/>
    <col min="7430" max="7680" width="9.140625" style="4"/>
    <col min="7681" max="7683" width="30.7109375" style="4" customWidth="1"/>
    <col min="7684" max="7685" width="20.7109375" style="4" customWidth="1"/>
    <col min="7686" max="7936" width="9.140625" style="4"/>
    <col min="7937" max="7939" width="30.7109375" style="4" customWidth="1"/>
    <col min="7940" max="7941" width="20.7109375" style="4" customWidth="1"/>
    <col min="7942" max="8192" width="9.140625" style="4"/>
    <col min="8193" max="8195" width="30.7109375" style="4" customWidth="1"/>
    <col min="8196" max="8197" width="20.7109375" style="4" customWidth="1"/>
    <col min="8198" max="8448" width="9.140625" style="4"/>
    <col min="8449" max="8451" width="30.7109375" style="4" customWidth="1"/>
    <col min="8452" max="8453" width="20.7109375" style="4" customWidth="1"/>
    <col min="8454" max="8704" width="9.140625" style="4"/>
    <col min="8705" max="8707" width="30.7109375" style="4" customWidth="1"/>
    <col min="8708" max="8709" width="20.7109375" style="4" customWidth="1"/>
    <col min="8710" max="8960" width="9.140625" style="4"/>
    <col min="8961" max="8963" width="30.7109375" style="4" customWidth="1"/>
    <col min="8964" max="8965" width="20.7109375" style="4" customWidth="1"/>
    <col min="8966" max="9216" width="9.140625" style="4"/>
    <col min="9217" max="9219" width="30.7109375" style="4" customWidth="1"/>
    <col min="9220" max="9221" width="20.7109375" style="4" customWidth="1"/>
    <col min="9222" max="9472" width="9.140625" style="4"/>
    <col min="9473" max="9475" width="30.7109375" style="4" customWidth="1"/>
    <col min="9476" max="9477" width="20.7109375" style="4" customWidth="1"/>
    <col min="9478" max="9728" width="9.140625" style="4"/>
    <col min="9729" max="9731" width="30.7109375" style="4" customWidth="1"/>
    <col min="9732" max="9733" width="20.7109375" style="4" customWidth="1"/>
    <col min="9734" max="9984" width="9.140625" style="4"/>
    <col min="9985" max="9987" width="30.7109375" style="4" customWidth="1"/>
    <col min="9988" max="9989" width="20.7109375" style="4" customWidth="1"/>
    <col min="9990" max="10240" width="9.140625" style="4"/>
    <col min="10241" max="10243" width="30.7109375" style="4" customWidth="1"/>
    <col min="10244" max="10245" width="20.7109375" style="4" customWidth="1"/>
    <col min="10246" max="10496" width="9.140625" style="4"/>
    <col min="10497" max="10499" width="30.7109375" style="4" customWidth="1"/>
    <col min="10500" max="10501" width="20.7109375" style="4" customWidth="1"/>
    <col min="10502" max="10752" width="9.140625" style="4"/>
    <col min="10753" max="10755" width="30.7109375" style="4" customWidth="1"/>
    <col min="10756" max="10757" width="20.7109375" style="4" customWidth="1"/>
    <col min="10758" max="11008" width="9.140625" style="4"/>
    <col min="11009" max="11011" width="30.7109375" style="4" customWidth="1"/>
    <col min="11012" max="11013" width="20.7109375" style="4" customWidth="1"/>
    <col min="11014" max="11264" width="9.140625" style="4"/>
    <col min="11265" max="11267" width="30.7109375" style="4" customWidth="1"/>
    <col min="11268" max="11269" width="20.7109375" style="4" customWidth="1"/>
    <col min="11270" max="11520" width="9.140625" style="4"/>
    <col min="11521" max="11523" width="30.7109375" style="4" customWidth="1"/>
    <col min="11524" max="11525" width="20.7109375" style="4" customWidth="1"/>
    <col min="11526" max="11776" width="9.140625" style="4"/>
    <col min="11777" max="11779" width="30.7109375" style="4" customWidth="1"/>
    <col min="11780" max="11781" width="20.7109375" style="4" customWidth="1"/>
    <col min="11782" max="12032" width="9.140625" style="4"/>
    <col min="12033" max="12035" width="30.7109375" style="4" customWidth="1"/>
    <col min="12036" max="12037" width="20.7109375" style="4" customWidth="1"/>
    <col min="12038" max="12288" width="9.140625" style="4"/>
    <col min="12289" max="12291" width="30.7109375" style="4" customWidth="1"/>
    <col min="12292" max="12293" width="20.7109375" style="4" customWidth="1"/>
    <col min="12294" max="12544" width="9.140625" style="4"/>
    <col min="12545" max="12547" width="30.7109375" style="4" customWidth="1"/>
    <col min="12548" max="12549" width="20.7109375" style="4" customWidth="1"/>
    <col min="12550" max="12800" width="9.140625" style="4"/>
    <col min="12801" max="12803" width="30.7109375" style="4" customWidth="1"/>
    <col min="12804" max="12805" width="20.7109375" style="4" customWidth="1"/>
    <col min="12806" max="13056" width="9.140625" style="4"/>
    <col min="13057" max="13059" width="30.7109375" style="4" customWidth="1"/>
    <col min="13060" max="13061" width="20.7109375" style="4" customWidth="1"/>
    <col min="13062" max="13312" width="9.140625" style="4"/>
    <col min="13313" max="13315" width="30.7109375" style="4" customWidth="1"/>
    <col min="13316" max="13317" width="20.7109375" style="4" customWidth="1"/>
    <col min="13318" max="13568" width="9.140625" style="4"/>
    <col min="13569" max="13571" width="30.7109375" style="4" customWidth="1"/>
    <col min="13572" max="13573" width="20.7109375" style="4" customWidth="1"/>
    <col min="13574" max="13824" width="9.140625" style="4"/>
    <col min="13825" max="13827" width="30.7109375" style="4" customWidth="1"/>
    <col min="13828" max="13829" width="20.7109375" style="4" customWidth="1"/>
    <col min="13830" max="14080" width="9.140625" style="4"/>
    <col min="14081" max="14083" width="30.7109375" style="4" customWidth="1"/>
    <col min="14084" max="14085" width="20.7109375" style="4" customWidth="1"/>
    <col min="14086" max="14336" width="9.140625" style="4"/>
    <col min="14337" max="14339" width="30.7109375" style="4" customWidth="1"/>
    <col min="14340" max="14341" width="20.7109375" style="4" customWidth="1"/>
    <col min="14342" max="14592" width="9.140625" style="4"/>
    <col min="14593" max="14595" width="30.7109375" style="4" customWidth="1"/>
    <col min="14596" max="14597" width="20.7109375" style="4" customWidth="1"/>
    <col min="14598" max="14848" width="9.140625" style="4"/>
    <col min="14849" max="14851" width="30.7109375" style="4" customWidth="1"/>
    <col min="14852" max="14853" width="20.7109375" style="4" customWidth="1"/>
    <col min="14854" max="15104" width="9.140625" style="4"/>
    <col min="15105" max="15107" width="30.7109375" style="4" customWidth="1"/>
    <col min="15108" max="15109" width="20.7109375" style="4" customWidth="1"/>
    <col min="15110" max="15360" width="9.140625" style="4"/>
    <col min="15361" max="15363" width="30.7109375" style="4" customWidth="1"/>
    <col min="15364" max="15365" width="20.7109375" style="4" customWidth="1"/>
    <col min="15366" max="15616" width="9.140625" style="4"/>
    <col min="15617" max="15619" width="30.7109375" style="4" customWidth="1"/>
    <col min="15620" max="15621" width="20.7109375" style="4" customWidth="1"/>
    <col min="15622" max="15872" width="9.140625" style="4"/>
    <col min="15873" max="15875" width="30.7109375" style="4" customWidth="1"/>
    <col min="15876" max="15877" width="20.7109375" style="4" customWidth="1"/>
    <col min="15878" max="16128" width="9.140625" style="4"/>
    <col min="16129" max="16131" width="30.7109375" style="4" customWidth="1"/>
    <col min="16132" max="16133" width="20.7109375" style="4" customWidth="1"/>
    <col min="16134" max="16384" width="9.140625" style="4"/>
  </cols>
  <sheetData>
    <row r="1" spans="1:5" ht="20.100000000000001" customHeight="1" x14ac:dyDescent="0.2">
      <c r="A1" s="42" t="s">
        <v>71</v>
      </c>
      <c r="B1" s="43"/>
      <c r="C1" s="43"/>
      <c r="D1" s="43"/>
      <c r="E1" s="44"/>
    </row>
    <row r="2" spans="1:5" ht="20.100000000000001" customHeight="1" x14ac:dyDescent="0.2">
      <c r="A2" s="42" t="s">
        <v>21</v>
      </c>
      <c r="B2" s="43"/>
      <c r="C2" s="43"/>
      <c r="D2" s="43"/>
      <c r="E2" s="44"/>
    </row>
    <row r="3" spans="1:5" ht="20.100000000000001" customHeight="1" x14ac:dyDescent="0.2">
      <c r="A3" s="5" t="s">
        <v>22</v>
      </c>
      <c r="B3" s="45" t="s">
        <v>49</v>
      </c>
      <c r="C3" s="46"/>
      <c r="D3" s="46"/>
      <c r="E3" s="47"/>
    </row>
    <row r="4" spans="1:5" ht="30" customHeight="1" x14ac:dyDescent="0.2">
      <c r="A4" s="48" t="s">
        <v>52</v>
      </c>
      <c r="B4" s="49"/>
      <c r="C4" s="49"/>
      <c r="D4" s="49"/>
      <c r="E4" s="50"/>
    </row>
    <row r="5" spans="1:5" ht="30" customHeight="1" x14ac:dyDescent="0.2">
      <c r="A5" s="6" t="s">
        <v>23</v>
      </c>
      <c r="B5" s="6" t="s">
        <v>24</v>
      </c>
      <c r="C5" s="6" t="s">
        <v>25</v>
      </c>
      <c r="D5" s="6" t="s">
        <v>26</v>
      </c>
      <c r="E5" s="7" t="s">
        <v>27</v>
      </c>
    </row>
    <row r="6" spans="1:5" x14ac:dyDescent="0.2">
      <c r="A6" s="9"/>
      <c r="B6" s="9"/>
      <c r="C6" s="8"/>
      <c r="D6" s="32"/>
      <c r="E6" s="32"/>
    </row>
    <row r="7" spans="1:5" x14ac:dyDescent="0.2">
      <c r="A7" s="9"/>
      <c r="B7" s="9"/>
      <c r="C7" s="8"/>
      <c r="D7" s="32"/>
      <c r="E7" s="32"/>
    </row>
    <row r="8" spans="1:5" x14ac:dyDescent="0.2">
      <c r="A8" s="9"/>
      <c r="B8" s="9"/>
      <c r="C8" s="8"/>
      <c r="D8" s="32"/>
      <c r="E8" s="32"/>
    </row>
    <row r="9" spans="1:5" x14ac:dyDescent="0.2">
      <c r="A9" s="9"/>
      <c r="B9" s="9"/>
      <c r="C9" s="8"/>
      <c r="D9" s="32"/>
      <c r="E9" s="32"/>
    </row>
    <row r="10" spans="1:5" x14ac:dyDescent="0.2">
      <c r="A10" s="9"/>
      <c r="B10" s="9"/>
      <c r="C10" s="8"/>
      <c r="D10" s="32"/>
      <c r="E10" s="32"/>
    </row>
    <row r="11" spans="1:5" x14ac:dyDescent="0.2">
      <c r="A11" s="9"/>
      <c r="B11" s="9"/>
      <c r="C11" s="8"/>
      <c r="D11" s="32"/>
      <c r="E11" s="32"/>
    </row>
    <row r="12" spans="1:5" x14ac:dyDescent="0.2">
      <c r="A12" s="9"/>
      <c r="B12" s="9"/>
      <c r="C12" s="8"/>
      <c r="D12" s="32"/>
      <c r="E12" s="32"/>
    </row>
    <row r="13" spans="1:5" x14ac:dyDescent="0.2">
      <c r="A13" s="9"/>
      <c r="B13" s="9"/>
      <c r="C13" s="8"/>
      <c r="D13" s="32"/>
      <c r="E13" s="32"/>
    </row>
    <row r="14" spans="1:5" x14ac:dyDescent="0.2">
      <c r="A14" s="9"/>
      <c r="B14" s="9"/>
      <c r="C14" s="8"/>
      <c r="D14" s="32"/>
      <c r="E14" s="32"/>
    </row>
    <row r="15" spans="1:5" x14ac:dyDescent="0.2">
      <c r="A15" s="9"/>
      <c r="B15" s="9"/>
      <c r="C15" s="8"/>
      <c r="D15" s="32"/>
      <c r="E15" s="32"/>
    </row>
    <row r="16" spans="1:5" ht="14.25" x14ac:dyDescent="0.2">
      <c r="A16" s="51"/>
      <c r="B16" s="52"/>
      <c r="C16" s="52"/>
      <c r="D16" s="52"/>
      <c r="E16" s="53"/>
    </row>
  </sheetData>
  <mergeCells count="5">
    <mergeCell ref="A1:E1"/>
    <mergeCell ref="A2:E2"/>
    <mergeCell ref="B3:E3"/>
    <mergeCell ref="A4:E4"/>
    <mergeCell ref="A16:E16"/>
  </mergeCells>
  <printOptions horizontalCentered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525E1-27A0-467D-8F6D-C22FAD379855}">
  <sheetPr>
    <pageSetUpPr fitToPage="1"/>
  </sheetPr>
  <dimension ref="A1:E10"/>
  <sheetViews>
    <sheetView showGridLines="0" zoomScaleNormal="100" workbookViewId="0">
      <selection activeCell="C26" sqref="C26"/>
    </sheetView>
  </sheetViews>
  <sheetFormatPr defaultRowHeight="12.75" x14ac:dyDescent="0.2"/>
  <cols>
    <col min="1" max="4" width="30.7109375" style="4" customWidth="1"/>
    <col min="5" max="5" width="20.7109375" style="4" customWidth="1"/>
    <col min="6" max="16384" width="9.140625" style="4"/>
  </cols>
  <sheetData>
    <row r="1" spans="1:5" s="35" customFormat="1" ht="20.100000000000001" customHeight="1" x14ac:dyDescent="0.2">
      <c r="A1" s="54" t="str">
        <f>'Vendor Contacts'!A1</f>
        <v>074-21 DISTRICT 1 HEADQUARTERS LAWNCARE SERVICES   09/22/2020</v>
      </c>
      <c r="B1" s="55"/>
      <c r="C1" s="55"/>
      <c r="D1" s="55"/>
      <c r="E1" s="55"/>
    </row>
    <row r="2" spans="1:5" s="35" customFormat="1" ht="20.100000000000001" customHeight="1" x14ac:dyDescent="0.2">
      <c r="A2" s="56" t="s">
        <v>65</v>
      </c>
      <c r="B2" s="56"/>
      <c r="C2" s="57"/>
      <c r="D2" s="57"/>
      <c r="E2" s="57"/>
    </row>
    <row r="3" spans="1:5" ht="20.100000000000001" customHeight="1" x14ac:dyDescent="0.2">
      <c r="A3" s="36" t="s">
        <v>66</v>
      </c>
      <c r="B3" s="58" t="str">
        <f>IF('Vendor Contacts'!B3="","", 'Vendor Contacts'!B3)</f>
        <v>(enter vendor name here)</v>
      </c>
      <c r="C3" s="59"/>
      <c r="D3" s="59"/>
      <c r="E3" s="60"/>
    </row>
    <row r="4" spans="1:5" ht="30" customHeight="1" x14ac:dyDescent="0.2">
      <c r="A4" s="61" t="s">
        <v>69</v>
      </c>
      <c r="B4" s="61"/>
      <c r="C4" s="62"/>
      <c r="D4" s="62"/>
      <c r="E4" s="62"/>
    </row>
    <row r="5" spans="1:5" ht="20.100000000000001" customHeight="1" x14ac:dyDescent="0.2">
      <c r="A5" s="37" t="s">
        <v>24</v>
      </c>
      <c r="B5" s="37" t="s">
        <v>25</v>
      </c>
      <c r="C5" s="37" t="s">
        <v>67</v>
      </c>
      <c r="D5" s="37" t="s">
        <v>68</v>
      </c>
      <c r="E5" s="37" t="s">
        <v>26</v>
      </c>
    </row>
    <row r="6" spans="1:5" ht="14.25" x14ac:dyDescent="0.2">
      <c r="A6" s="38"/>
      <c r="B6" s="39"/>
      <c r="C6" s="38"/>
      <c r="D6" s="38"/>
      <c r="E6" s="40"/>
    </row>
    <row r="7" spans="1:5" ht="14.25" x14ac:dyDescent="0.2">
      <c r="A7" s="38"/>
      <c r="B7" s="41"/>
      <c r="C7" s="38"/>
      <c r="D7" s="38"/>
      <c r="E7" s="40"/>
    </row>
    <row r="8" spans="1:5" ht="14.25" x14ac:dyDescent="0.2">
      <c r="A8" s="38"/>
      <c r="B8" s="41"/>
      <c r="C8" s="38"/>
      <c r="D8" s="38"/>
      <c r="E8" s="40"/>
    </row>
    <row r="9" spans="1:5" ht="14.25" x14ac:dyDescent="0.2">
      <c r="A9" s="38"/>
      <c r="B9" s="41"/>
      <c r="C9" s="38"/>
      <c r="D9" s="38"/>
      <c r="E9" s="40"/>
    </row>
    <row r="10" spans="1:5" ht="20.100000000000001" customHeight="1" x14ac:dyDescent="0.2">
      <c r="A10" s="63"/>
      <c r="B10" s="63"/>
      <c r="C10" s="63"/>
      <c r="D10" s="63"/>
      <c r="E10" s="63"/>
    </row>
  </sheetData>
  <sheetProtection selectLockedCells="1"/>
  <mergeCells count="5">
    <mergeCell ref="A1:E1"/>
    <mergeCell ref="A2:E2"/>
    <mergeCell ref="B3:E3"/>
    <mergeCell ref="A4:E4"/>
    <mergeCell ref="A10:E10"/>
  </mergeCells>
  <printOptions horizontalCentered="1"/>
  <pageMargins left="0.25" right="0.25" top="0.5" bottom="0.5" header="0.5" footer="0.5"/>
  <pageSetup scale="87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showGridLines="0" zoomScaleNormal="100" workbookViewId="0">
      <selection activeCell="E5" sqref="E5:F5"/>
    </sheetView>
  </sheetViews>
  <sheetFormatPr defaultRowHeight="12.75" x14ac:dyDescent="0.2"/>
  <cols>
    <col min="1" max="1" width="9.140625" style="3"/>
    <col min="2" max="2" width="14.7109375" customWidth="1"/>
    <col min="3" max="3" width="21.140625" style="1" customWidth="1"/>
    <col min="4" max="4" width="17.28515625" customWidth="1"/>
    <col min="5" max="6" width="5" bestFit="1" customWidth="1"/>
    <col min="7" max="7" width="6.42578125" bestFit="1" customWidth="1"/>
    <col min="8" max="8" width="12.7109375" customWidth="1"/>
    <col min="9" max="9" width="13.7109375" customWidth="1"/>
  </cols>
  <sheetData>
    <row r="1" spans="1:9" ht="20.100000000000001" customHeight="1" x14ac:dyDescent="0.2">
      <c r="A1" s="64" t="str">
        <f>'Vendor Contacts'!A1</f>
        <v>074-21 DISTRICT 1 HEADQUARTERS LAWNCARE SERVICES   09/22/2020</v>
      </c>
      <c r="B1" s="64"/>
      <c r="C1" s="64"/>
      <c r="D1" s="64"/>
      <c r="E1" s="64"/>
      <c r="F1" s="64"/>
      <c r="G1" s="64"/>
      <c r="H1" s="64"/>
      <c r="I1" s="64"/>
    </row>
    <row r="2" spans="1:9" ht="20.100000000000001" customHeight="1" x14ac:dyDescent="0.2">
      <c r="A2" s="64" t="s">
        <v>20</v>
      </c>
      <c r="B2" s="64"/>
      <c r="C2" s="64"/>
      <c r="D2" s="64"/>
      <c r="E2" s="64"/>
      <c r="F2" s="64"/>
      <c r="G2" s="64"/>
      <c r="H2" s="64"/>
      <c r="I2" s="64"/>
    </row>
    <row r="3" spans="1:9" ht="20.100000000000001" customHeight="1" x14ac:dyDescent="0.2">
      <c r="A3" s="71" t="s">
        <v>22</v>
      </c>
      <c r="B3" s="72"/>
      <c r="C3" s="16" t="str">
        <f>IF('Vendor Contacts'!B3="","", 'Vendor Contacts'!B3)</f>
        <v>(enter vendor name here)</v>
      </c>
      <c r="D3" s="17"/>
      <c r="E3" s="17"/>
      <c r="F3" s="17"/>
      <c r="G3" s="17"/>
      <c r="H3" s="17"/>
      <c r="I3" s="18"/>
    </row>
    <row r="4" spans="1:9" ht="12.75" customHeight="1" x14ac:dyDescent="0.2">
      <c r="A4" s="69" t="s">
        <v>17</v>
      </c>
      <c r="B4" s="79" t="s">
        <v>10</v>
      </c>
      <c r="C4" s="67" t="s">
        <v>11</v>
      </c>
      <c r="D4" s="67" t="s">
        <v>0</v>
      </c>
      <c r="E4" s="77" t="s">
        <v>13</v>
      </c>
      <c r="F4" s="78"/>
      <c r="G4" s="67" t="s">
        <v>14</v>
      </c>
      <c r="H4" s="67" t="s">
        <v>1</v>
      </c>
      <c r="I4" s="65" t="s">
        <v>70</v>
      </c>
    </row>
    <row r="5" spans="1:9" x14ac:dyDescent="0.2">
      <c r="A5" s="70"/>
      <c r="B5" s="80"/>
      <c r="C5" s="68"/>
      <c r="D5" s="68"/>
      <c r="E5" s="19">
        <v>2021</v>
      </c>
      <c r="F5" s="19">
        <v>2022</v>
      </c>
      <c r="G5" s="68"/>
      <c r="H5" s="68"/>
      <c r="I5" s="66"/>
    </row>
    <row r="6" spans="1:9" ht="24" x14ac:dyDescent="0.2">
      <c r="A6" s="20">
        <v>1</v>
      </c>
      <c r="B6" s="21" t="s">
        <v>53</v>
      </c>
      <c r="C6" s="22" t="s">
        <v>33</v>
      </c>
      <c r="D6" s="22" t="s">
        <v>34</v>
      </c>
      <c r="E6" s="23">
        <v>1</v>
      </c>
      <c r="F6" s="23">
        <v>1</v>
      </c>
      <c r="G6" s="23">
        <v>2</v>
      </c>
      <c r="H6" s="2"/>
      <c r="I6" s="26">
        <f t="shared" ref="I6:I19" si="0">SUM(G6*H6)</f>
        <v>0</v>
      </c>
    </row>
    <row r="7" spans="1:9" ht="24" x14ac:dyDescent="0.2">
      <c r="A7" s="20">
        <v>2</v>
      </c>
      <c r="B7" s="21" t="s">
        <v>54</v>
      </c>
      <c r="C7" s="22" t="s">
        <v>2</v>
      </c>
      <c r="D7" s="22" t="s">
        <v>9</v>
      </c>
      <c r="E7" s="23">
        <v>4</v>
      </c>
      <c r="F7" s="23">
        <v>4</v>
      </c>
      <c r="G7" s="23">
        <v>8</v>
      </c>
      <c r="H7" s="2"/>
      <c r="I7" s="26">
        <f t="shared" si="0"/>
        <v>0</v>
      </c>
    </row>
    <row r="8" spans="1:9" ht="36" x14ac:dyDescent="0.2">
      <c r="A8" s="20">
        <v>3</v>
      </c>
      <c r="B8" s="21" t="s">
        <v>54</v>
      </c>
      <c r="C8" s="22" t="s">
        <v>8</v>
      </c>
      <c r="D8" s="22" t="s">
        <v>7</v>
      </c>
      <c r="E8" s="23">
        <v>7</v>
      </c>
      <c r="F8" s="23">
        <v>7</v>
      </c>
      <c r="G8" s="23">
        <v>14</v>
      </c>
      <c r="H8" s="2"/>
      <c r="I8" s="26">
        <f t="shared" ref="I8:I14" si="1">SUM(G8*H8)</f>
        <v>0</v>
      </c>
    </row>
    <row r="9" spans="1:9" ht="36" x14ac:dyDescent="0.2">
      <c r="A9" s="20">
        <v>4</v>
      </c>
      <c r="B9" s="21" t="s">
        <v>55</v>
      </c>
      <c r="C9" s="22" t="s">
        <v>40</v>
      </c>
      <c r="D9" s="22" t="s">
        <v>3</v>
      </c>
      <c r="E9" s="23">
        <v>1</v>
      </c>
      <c r="F9" s="23">
        <v>1</v>
      </c>
      <c r="G9" s="23">
        <v>2</v>
      </c>
      <c r="H9" s="2"/>
      <c r="I9" s="26">
        <f t="shared" si="1"/>
        <v>0</v>
      </c>
    </row>
    <row r="10" spans="1:9" ht="24" x14ac:dyDescent="0.2">
      <c r="A10" s="20">
        <v>5</v>
      </c>
      <c r="B10" s="21" t="s">
        <v>55</v>
      </c>
      <c r="C10" s="22" t="s">
        <v>43</v>
      </c>
      <c r="D10" s="22" t="s">
        <v>3</v>
      </c>
      <c r="E10" s="23">
        <v>1</v>
      </c>
      <c r="F10" s="23">
        <v>1</v>
      </c>
      <c r="G10" s="23">
        <v>2</v>
      </c>
      <c r="H10" s="25">
        <v>3000</v>
      </c>
      <c r="I10" s="26">
        <f t="shared" si="1"/>
        <v>6000</v>
      </c>
    </row>
    <row r="11" spans="1:9" x14ac:dyDescent="0.2">
      <c r="A11" s="20">
        <v>6</v>
      </c>
      <c r="B11" s="21" t="s">
        <v>56</v>
      </c>
      <c r="C11" s="22" t="s">
        <v>50</v>
      </c>
      <c r="D11" s="22" t="s">
        <v>51</v>
      </c>
      <c r="E11" s="23">
        <v>30</v>
      </c>
      <c r="F11" s="23">
        <v>30</v>
      </c>
      <c r="G11" s="23">
        <v>60</v>
      </c>
      <c r="H11" s="25"/>
      <c r="I11" s="26">
        <f t="shared" si="1"/>
        <v>0</v>
      </c>
    </row>
    <row r="12" spans="1:9" ht="24" x14ac:dyDescent="0.2">
      <c r="A12" s="20">
        <v>7</v>
      </c>
      <c r="B12" s="21" t="s">
        <v>57</v>
      </c>
      <c r="C12" s="22" t="s">
        <v>4</v>
      </c>
      <c r="D12" s="22" t="s">
        <v>37</v>
      </c>
      <c r="E12" s="23">
        <v>1</v>
      </c>
      <c r="F12" s="23">
        <v>1</v>
      </c>
      <c r="G12" s="23">
        <v>2</v>
      </c>
      <c r="H12" s="2"/>
      <c r="I12" s="26">
        <f t="shared" si="1"/>
        <v>0</v>
      </c>
    </row>
    <row r="13" spans="1:9" ht="24" x14ac:dyDescent="0.2">
      <c r="A13" s="20">
        <v>8</v>
      </c>
      <c r="B13" s="21" t="s">
        <v>58</v>
      </c>
      <c r="C13" s="22" t="s">
        <v>19</v>
      </c>
      <c r="D13" s="22" t="s">
        <v>35</v>
      </c>
      <c r="E13" s="23">
        <v>5000</v>
      </c>
      <c r="F13" s="23">
        <v>5000</v>
      </c>
      <c r="G13" s="24">
        <v>10000</v>
      </c>
      <c r="H13" s="2"/>
      <c r="I13" s="26">
        <f t="shared" si="1"/>
        <v>0</v>
      </c>
    </row>
    <row r="14" spans="1:9" ht="36" x14ac:dyDescent="0.2">
      <c r="A14" s="20">
        <v>9</v>
      </c>
      <c r="B14" s="21" t="s">
        <v>59</v>
      </c>
      <c r="C14" s="22" t="s">
        <v>41</v>
      </c>
      <c r="D14" s="22" t="s">
        <v>36</v>
      </c>
      <c r="E14" s="23">
        <v>30</v>
      </c>
      <c r="F14" s="23">
        <v>30</v>
      </c>
      <c r="G14" s="23">
        <v>60</v>
      </c>
      <c r="H14" s="2"/>
      <c r="I14" s="26">
        <f t="shared" si="1"/>
        <v>0</v>
      </c>
    </row>
    <row r="15" spans="1:9" ht="36" x14ac:dyDescent="0.2">
      <c r="A15" s="20">
        <v>10</v>
      </c>
      <c r="B15" s="21" t="s">
        <v>59</v>
      </c>
      <c r="C15" s="22" t="s">
        <v>42</v>
      </c>
      <c r="D15" s="22" t="s">
        <v>36</v>
      </c>
      <c r="E15" s="23">
        <v>30</v>
      </c>
      <c r="F15" s="23">
        <v>30</v>
      </c>
      <c r="G15" s="23">
        <v>60</v>
      </c>
      <c r="H15" s="2"/>
      <c r="I15" s="26">
        <f t="shared" si="0"/>
        <v>0</v>
      </c>
    </row>
    <row r="16" spans="1:9" ht="24" x14ac:dyDescent="0.2">
      <c r="A16" s="20">
        <v>11</v>
      </c>
      <c r="B16" s="21" t="s">
        <v>60</v>
      </c>
      <c r="C16" s="22" t="s">
        <v>15</v>
      </c>
      <c r="D16" s="22" t="s">
        <v>5</v>
      </c>
      <c r="E16" s="23">
        <v>1</v>
      </c>
      <c r="F16" s="23">
        <v>1</v>
      </c>
      <c r="G16" s="23">
        <v>2</v>
      </c>
      <c r="H16" s="25">
        <v>1000</v>
      </c>
      <c r="I16" s="26">
        <f t="shared" si="0"/>
        <v>2000</v>
      </c>
    </row>
    <row r="17" spans="1:9" ht="24" x14ac:dyDescent="0.2">
      <c r="A17" s="20">
        <v>12</v>
      </c>
      <c r="B17" s="21" t="s">
        <v>61</v>
      </c>
      <c r="C17" s="22" t="s">
        <v>16</v>
      </c>
      <c r="D17" s="22" t="s">
        <v>6</v>
      </c>
      <c r="E17" s="23">
        <v>1</v>
      </c>
      <c r="F17" s="23">
        <v>1</v>
      </c>
      <c r="G17" s="23">
        <v>2</v>
      </c>
      <c r="H17" s="25">
        <v>1000</v>
      </c>
      <c r="I17" s="26">
        <f t="shared" si="0"/>
        <v>2000</v>
      </c>
    </row>
    <row r="18" spans="1:9" ht="36" x14ac:dyDescent="0.2">
      <c r="A18" s="20">
        <v>13</v>
      </c>
      <c r="B18" s="21" t="s">
        <v>62</v>
      </c>
      <c r="C18" s="22" t="s">
        <v>18</v>
      </c>
      <c r="D18" s="22" t="s">
        <v>35</v>
      </c>
      <c r="E18" s="23">
        <v>1</v>
      </c>
      <c r="F18" s="23">
        <v>1</v>
      </c>
      <c r="G18" s="23">
        <v>2</v>
      </c>
      <c r="H18" s="25">
        <v>500</v>
      </c>
      <c r="I18" s="26">
        <f t="shared" si="0"/>
        <v>1000</v>
      </c>
    </row>
    <row r="19" spans="1:9" ht="24" x14ac:dyDescent="0.2">
      <c r="A19" s="20">
        <v>14</v>
      </c>
      <c r="B19" s="21" t="s">
        <v>63</v>
      </c>
      <c r="C19" s="22" t="s">
        <v>38</v>
      </c>
      <c r="D19" s="22" t="s">
        <v>39</v>
      </c>
      <c r="E19" s="23">
        <v>1</v>
      </c>
      <c r="F19" s="23">
        <v>1</v>
      </c>
      <c r="G19" s="23">
        <v>2</v>
      </c>
      <c r="H19" s="2"/>
      <c r="I19" s="26">
        <f t="shared" si="0"/>
        <v>0</v>
      </c>
    </row>
    <row r="20" spans="1:9" ht="12.75" customHeight="1" x14ac:dyDescent="0.2">
      <c r="A20" s="28"/>
      <c r="B20" s="74" t="s">
        <v>12</v>
      </c>
      <c r="C20" s="75"/>
      <c r="D20" s="75"/>
      <c r="E20" s="75"/>
      <c r="F20" s="75"/>
      <c r="G20" s="75"/>
      <c r="H20" s="76"/>
      <c r="I20" s="27">
        <f>SUM(I6:I19)</f>
        <v>11000</v>
      </c>
    </row>
    <row r="21" spans="1:9" x14ac:dyDescent="0.2">
      <c r="A21" s="73"/>
      <c r="B21" s="73"/>
      <c r="C21" s="73"/>
      <c r="D21" s="73"/>
      <c r="E21" s="73"/>
      <c r="F21" s="73"/>
      <c r="G21" s="73"/>
      <c r="H21" s="73"/>
      <c r="I21" s="73"/>
    </row>
  </sheetData>
  <sheetProtection selectLockedCells="1"/>
  <mergeCells count="13">
    <mergeCell ref="A21:I21"/>
    <mergeCell ref="B20:H20"/>
    <mergeCell ref="E4:F4"/>
    <mergeCell ref="B4:B5"/>
    <mergeCell ref="C4:C5"/>
    <mergeCell ref="H4:H5"/>
    <mergeCell ref="A1:I1"/>
    <mergeCell ref="A2:I2"/>
    <mergeCell ref="I4:I5"/>
    <mergeCell ref="D4:D5"/>
    <mergeCell ref="G4:G5"/>
    <mergeCell ref="A4:A5"/>
    <mergeCell ref="A3:B3"/>
  </mergeCells>
  <phoneticPr fontId="6" type="noConversion"/>
  <dataValidations count="1">
    <dataValidation type="decimal" operator="greaterThan" allowBlank="1" showInputMessage="1" showErrorMessage="1" sqref="H6:H19" xr:uid="{00000000-0002-0000-0200-000000000000}">
      <formula1>0</formula1>
    </dataValidation>
  </dataValidations>
  <printOptions horizontalCentered="1"/>
  <pageMargins left="0.7" right="0.7" top="0.5" bottom="0.5" header="0.5" footer="0.5"/>
  <pageSetup fitToWidth="0" fitToHeight="0" orientation="portrait" horizontalDpi="96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6"/>
  <sheetViews>
    <sheetView workbookViewId="0">
      <selection activeCell="A2" sqref="A2:C2"/>
    </sheetView>
  </sheetViews>
  <sheetFormatPr defaultRowHeight="12.75" x14ac:dyDescent="0.2"/>
  <cols>
    <col min="1" max="1" width="10.7109375" style="4" customWidth="1"/>
    <col min="2" max="2" width="45.7109375" style="4" customWidth="1"/>
    <col min="3" max="3" width="15.7109375" style="4" customWidth="1"/>
    <col min="4" max="16384" width="9.140625" style="4"/>
  </cols>
  <sheetData>
    <row r="1" spans="1:3" ht="20.100000000000001" customHeight="1" x14ac:dyDescent="0.2">
      <c r="A1" s="42" t="str">
        <f>'Vendor Contacts'!A1</f>
        <v>074-21 DISTRICT 1 HEADQUARTERS LAWNCARE SERVICES   09/22/2020</v>
      </c>
      <c r="B1" s="43"/>
      <c r="C1" s="44"/>
    </row>
    <row r="2" spans="1:3" ht="20.100000000000001" customHeight="1" x14ac:dyDescent="0.2">
      <c r="A2" s="42" t="s">
        <v>64</v>
      </c>
      <c r="B2" s="43"/>
      <c r="C2" s="44"/>
    </row>
    <row r="3" spans="1:3" ht="20.100000000000001" customHeight="1" x14ac:dyDescent="0.2">
      <c r="A3" s="10" t="s">
        <v>22</v>
      </c>
      <c r="B3" s="85" t="str">
        <f>IF('Vendor Contacts'!B3="","", 'Vendor Contacts'!B3)</f>
        <v>(enter vendor name here)</v>
      </c>
      <c r="C3" s="86"/>
    </row>
    <row r="4" spans="1:3" ht="15" x14ac:dyDescent="0.2">
      <c r="A4" s="11" t="s">
        <v>28</v>
      </c>
      <c r="B4" s="12" t="s">
        <v>30</v>
      </c>
      <c r="C4" s="12" t="s">
        <v>31</v>
      </c>
    </row>
    <row r="5" spans="1:3" ht="20.100000000000001" customHeight="1" x14ac:dyDescent="0.2">
      <c r="A5" s="83"/>
      <c r="B5" s="84"/>
      <c r="C5" s="13"/>
    </row>
    <row r="6" spans="1:3" ht="20.100000000000001" customHeight="1" x14ac:dyDescent="0.2">
      <c r="A6" s="83"/>
      <c r="B6" s="84"/>
      <c r="C6" s="13"/>
    </row>
    <row r="7" spans="1:3" ht="20.100000000000001" customHeight="1" x14ac:dyDescent="0.2">
      <c r="A7" s="83"/>
      <c r="B7" s="84"/>
      <c r="C7" s="13"/>
    </row>
    <row r="8" spans="1:3" ht="20.100000000000001" customHeight="1" x14ac:dyDescent="0.2">
      <c r="A8" s="83"/>
      <c r="B8" s="84"/>
      <c r="C8" s="13"/>
    </row>
    <row r="9" spans="1:3" ht="20.100000000000001" customHeight="1" x14ac:dyDescent="0.2">
      <c r="A9" s="83"/>
      <c r="B9" s="84"/>
      <c r="C9" s="13"/>
    </row>
    <row r="10" spans="1:3" ht="20.100000000000001" customHeight="1" x14ac:dyDescent="0.2">
      <c r="A10" s="83"/>
      <c r="B10" s="84"/>
      <c r="C10" s="13"/>
    </row>
    <row r="11" spans="1:3" ht="20.100000000000001" customHeight="1" x14ac:dyDescent="0.2">
      <c r="A11" s="83"/>
      <c r="B11" s="84"/>
      <c r="C11" s="13"/>
    </row>
    <row r="12" spans="1:3" ht="20.100000000000001" customHeight="1" x14ac:dyDescent="0.2">
      <c r="A12" s="83"/>
      <c r="B12" s="84"/>
      <c r="C12" s="13"/>
    </row>
    <row r="13" spans="1:3" ht="20.100000000000001" customHeight="1" x14ac:dyDescent="0.2">
      <c r="A13" s="83"/>
      <c r="B13" s="84"/>
      <c r="C13" s="13"/>
    </row>
    <row r="14" spans="1:3" ht="20.100000000000001" customHeight="1" x14ac:dyDescent="0.2">
      <c r="A14" s="83"/>
      <c r="B14" s="84"/>
      <c r="C14" s="13"/>
    </row>
    <row r="15" spans="1:3" ht="25.5" x14ac:dyDescent="0.2">
      <c r="A15" s="12" t="s">
        <v>29</v>
      </c>
      <c r="B15" s="14" t="s">
        <v>32</v>
      </c>
      <c r="C15" s="15"/>
    </row>
    <row r="16" spans="1:3" ht="14.25" x14ac:dyDescent="0.2">
      <c r="A16" s="81"/>
      <c r="B16" s="82"/>
      <c r="C16" s="82"/>
    </row>
  </sheetData>
  <mergeCells count="14">
    <mergeCell ref="A16:C16"/>
    <mergeCell ref="A12:B12"/>
    <mergeCell ref="A13:B13"/>
    <mergeCell ref="A14:B14"/>
    <mergeCell ref="A1:C1"/>
    <mergeCell ref="A2:C2"/>
    <mergeCell ref="B3:C3"/>
    <mergeCell ref="A5:B5"/>
    <mergeCell ref="A10:B10"/>
    <mergeCell ref="A11:B11"/>
    <mergeCell ref="A6:B6"/>
    <mergeCell ref="A7:B7"/>
    <mergeCell ref="A8:B8"/>
    <mergeCell ref="A9:B9"/>
  </mergeCells>
  <printOptions horizontalCentered="1"/>
  <pageMargins left="0.25" right="0.25" top="0.5" bottom="0.5" header="0.3" footer="0.3"/>
  <pageSetup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F372-49C4-4971-B9A6-825015A5EDBA}">
  <sheetPr>
    <pageSetUpPr fitToPage="1"/>
  </sheetPr>
  <dimension ref="A1:E23"/>
  <sheetViews>
    <sheetView workbookViewId="0">
      <selection activeCell="B3" sqref="B3:E3"/>
    </sheetView>
  </sheetViews>
  <sheetFormatPr defaultRowHeight="12.75" x14ac:dyDescent="0.2"/>
  <cols>
    <col min="1" max="1" width="10.7109375" style="4" customWidth="1"/>
    <col min="2" max="2" width="45.7109375" style="4" customWidth="1"/>
    <col min="3" max="5" width="15.7109375" style="4" customWidth="1"/>
    <col min="6" max="16384" width="9.140625" style="4"/>
  </cols>
  <sheetData>
    <row r="1" spans="1:5" ht="20.100000000000001" customHeight="1" x14ac:dyDescent="0.2">
      <c r="A1" s="42" t="str">
        <f>'Vendor Contacts'!A1</f>
        <v>074-21 DISTRICT 1 HEADQUARTERS LAWNCARE SERVICES   09/22/2020</v>
      </c>
      <c r="B1" s="43"/>
      <c r="C1" s="43"/>
      <c r="D1" s="43"/>
      <c r="E1" s="44"/>
    </row>
    <row r="2" spans="1:5" ht="20.100000000000001" customHeight="1" x14ac:dyDescent="0.2">
      <c r="A2" s="42" t="s">
        <v>44</v>
      </c>
      <c r="B2" s="43"/>
      <c r="C2" s="43"/>
      <c r="D2" s="43"/>
      <c r="E2" s="44"/>
    </row>
    <row r="3" spans="1:5" ht="20.100000000000001" customHeight="1" x14ac:dyDescent="0.2">
      <c r="A3" s="10" t="s">
        <v>22</v>
      </c>
      <c r="B3" s="85" t="str">
        <f>IF('Vendor Contacts'!B3="","", 'Vendor Contacts'!B3)</f>
        <v>(enter vendor name here)</v>
      </c>
      <c r="C3" s="87"/>
      <c r="D3" s="87"/>
      <c r="E3" s="86"/>
    </row>
    <row r="4" spans="1:5" ht="15" x14ac:dyDescent="0.2">
      <c r="A4" s="11" t="s">
        <v>28</v>
      </c>
      <c r="B4" s="12" t="s">
        <v>45</v>
      </c>
      <c r="C4" s="12" t="s">
        <v>31</v>
      </c>
      <c r="D4" s="12" t="s">
        <v>46</v>
      </c>
      <c r="E4" s="12" t="s">
        <v>47</v>
      </c>
    </row>
    <row r="5" spans="1:5" ht="20.100000000000001" customHeight="1" x14ac:dyDescent="0.2">
      <c r="A5" s="88" t="s">
        <v>48</v>
      </c>
      <c r="B5" s="89"/>
      <c r="C5" s="33">
        <v>25</v>
      </c>
      <c r="D5" s="33">
        <v>200</v>
      </c>
      <c r="E5" s="34">
        <v>500</v>
      </c>
    </row>
    <row r="6" spans="1:5" ht="20.100000000000001" customHeight="1" x14ac:dyDescent="0.2">
      <c r="A6" s="83"/>
      <c r="B6" s="84"/>
      <c r="C6" s="30"/>
      <c r="D6" s="30"/>
      <c r="E6" s="13"/>
    </row>
    <row r="7" spans="1:5" ht="20.100000000000001" customHeight="1" x14ac:dyDescent="0.2">
      <c r="A7" s="83"/>
      <c r="B7" s="84"/>
      <c r="C7" s="30"/>
      <c r="D7" s="30"/>
      <c r="E7" s="13"/>
    </row>
    <row r="8" spans="1:5" ht="20.100000000000001" customHeight="1" x14ac:dyDescent="0.2">
      <c r="A8" s="83"/>
      <c r="B8" s="84"/>
      <c r="C8" s="30"/>
      <c r="D8" s="30"/>
      <c r="E8" s="13"/>
    </row>
    <row r="9" spans="1:5" ht="20.100000000000001" customHeight="1" x14ac:dyDescent="0.2">
      <c r="A9" s="83"/>
      <c r="B9" s="84"/>
      <c r="C9" s="30"/>
      <c r="D9" s="30"/>
      <c r="E9" s="13"/>
    </row>
    <row r="10" spans="1:5" ht="20.100000000000001" customHeight="1" x14ac:dyDescent="0.2">
      <c r="A10" s="83"/>
      <c r="B10" s="84"/>
      <c r="C10" s="30"/>
      <c r="D10" s="30"/>
      <c r="E10" s="13"/>
    </row>
    <row r="11" spans="1:5" ht="20.100000000000001" customHeight="1" x14ac:dyDescent="0.2">
      <c r="A11" s="83"/>
      <c r="B11" s="84"/>
      <c r="C11" s="30"/>
      <c r="D11" s="30"/>
      <c r="E11" s="13"/>
    </row>
    <row r="12" spans="1:5" ht="20.100000000000001" customHeight="1" x14ac:dyDescent="0.2">
      <c r="A12" s="83"/>
      <c r="B12" s="84"/>
      <c r="C12" s="30"/>
      <c r="D12" s="30"/>
      <c r="E12" s="13"/>
    </row>
    <row r="13" spans="1:5" ht="20.100000000000001" customHeight="1" x14ac:dyDescent="0.2">
      <c r="A13" s="83"/>
      <c r="B13" s="84"/>
      <c r="C13" s="30"/>
      <c r="D13" s="30"/>
      <c r="E13" s="13"/>
    </row>
    <row r="14" spans="1:5" ht="20.100000000000001" customHeight="1" x14ac:dyDescent="0.2">
      <c r="A14" s="83"/>
      <c r="B14" s="84"/>
      <c r="C14" s="30"/>
      <c r="D14" s="30"/>
      <c r="E14" s="13"/>
    </row>
    <row r="15" spans="1:5" ht="20.100000000000001" customHeight="1" x14ac:dyDescent="0.2">
      <c r="A15" s="83"/>
      <c r="B15" s="84"/>
      <c r="C15" s="30"/>
      <c r="D15" s="30"/>
      <c r="E15" s="13"/>
    </row>
    <row r="16" spans="1:5" ht="20.100000000000001" customHeight="1" x14ac:dyDescent="0.2">
      <c r="A16" s="83"/>
      <c r="B16" s="84"/>
      <c r="C16" s="30"/>
      <c r="D16" s="30"/>
      <c r="E16" s="13"/>
    </row>
    <row r="17" spans="1:5" ht="20.100000000000001" customHeight="1" x14ac:dyDescent="0.2">
      <c r="A17" s="83"/>
      <c r="B17" s="84"/>
      <c r="C17" s="30"/>
      <c r="D17" s="30"/>
      <c r="E17" s="13"/>
    </row>
    <row r="18" spans="1:5" ht="20.100000000000001" customHeight="1" x14ac:dyDescent="0.2">
      <c r="A18" s="83"/>
      <c r="B18" s="84"/>
      <c r="C18" s="30"/>
      <c r="D18" s="30"/>
      <c r="E18" s="13"/>
    </row>
    <row r="19" spans="1:5" ht="20.100000000000001" customHeight="1" x14ac:dyDescent="0.2">
      <c r="A19" s="83"/>
      <c r="B19" s="84"/>
      <c r="C19" s="30"/>
      <c r="D19" s="30"/>
      <c r="E19" s="13"/>
    </row>
    <row r="20" spans="1:5" ht="20.100000000000001" customHeight="1" x14ac:dyDescent="0.2">
      <c r="A20" s="83"/>
      <c r="B20" s="84"/>
      <c r="C20" s="30"/>
      <c r="D20" s="30"/>
      <c r="E20" s="13"/>
    </row>
    <row r="21" spans="1:5" ht="20.100000000000001" customHeight="1" x14ac:dyDescent="0.2">
      <c r="A21" s="83"/>
      <c r="B21" s="84"/>
      <c r="C21" s="30"/>
      <c r="D21" s="30"/>
      <c r="E21" s="13"/>
    </row>
    <row r="22" spans="1:5" ht="20.100000000000001" customHeight="1" x14ac:dyDescent="0.2">
      <c r="A22" s="90"/>
      <c r="B22" s="91"/>
      <c r="C22" s="31"/>
      <c r="D22" s="31"/>
      <c r="E22" s="29"/>
    </row>
    <row r="23" spans="1:5" ht="14.25" x14ac:dyDescent="0.2">
      <c r="A23" s="81"/>
      <c r="B23" s="82"/>
      <c r="C23" s="82"/>
      <c r="D23" s="82"/>
      <c r="E23" s="92"/>
    </row>
  </sheetData>
  <mergeCells count="22">
    <mergeCell ref="A22:B22"/>
    <mergeCell ref="A23:E23"/>
    <mergeCell ref="A13:B13"/>
    <mergeCell ref="A14:B14"/>
    <mergeCell ref="A15:B15"/>
    <mergeCell ref="A16:B16"/>
    <mergeCell ref="A17:B17"/>
    <mergeCell ref="A18:B18"/>
    <mergeCell ref="A21:B21"/>
    <mergeCell ref="A19:B19"/>
    <mergeCell ref="A20:B20"/>
    <mergeCell ref="A8:B8"/>
    <mergeCell ref="A9:B9"/>
    <mergeCell ref="A10:B10"/>
    <mergeCell ref="A11:B11"/>
    <mergeCell ref="A12:B12"/>
    <mergeCell ref="A7:B7"/>
    <mergeCell ref="A1:E1"/>
    <mergeCell ref="A2:E2"/>
    <mergeCell ref="B3:E3"/>
    <mergeCell ref="A5:B5"/>
    <mergeCell ref="A6:B6"/>
  </mergeCells>
  <printOptions horizontalCentered="1"/>
  <pageMargins left="0.25" right="0.25" top="0.5" bottom="0.5" header="0.3" footer="0.3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156F8-7DC5-493F-A54D-28A868A3DE1C}"/>
</file>

<file path=customXml/itemProps2.xml><?xml version="1.0" encoding="utf-8"?>
<ds:datastoreItem xmlns:ds="http://schemas.openxmlformats.org/officeDocument/2006/customXml" ds:itemID="{3239B996-DA13-4F38-A68A-14E2AB439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37B0D-E9F2-452A-8512-E0C20E6967A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6a2368ab-a432-4923-944c-869de255f87a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Vendor Contacts</vt:lpstr>
      <vt:lpstr>References</vt:lpstr>
      <vt:lpstr>074 Pricing</vt:lpstr>
      <vt:lpstr>Additional Quoted Services</vt:lpstr>
      <vt:lpstr>Vendor Owned Equipment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1 Lawncare Services</dc:title>
  <dc:subject>District 1 Lawncare Services</dc:subject>
  <dc:creator>tcollins</dc:creator>
  <cp:lastModifiedBy>Timothy Brunney</cp:lastModifiedBy>
  <cp:lastPrinted>2012-08-29T16:06:38Z</cp:lastPrinted>
  <dcterms:created xsi:type="dcterms:W3CDTF">2006-09-14T14:50:57Z</dcterms:created>
  <dcterms:modified xsi:type="dcterms:W3CDTF">2020-09-21T13:33:41Z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