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3\106-23\"/>
    </mc:Choice>
  </mc:AlternateContent>
  <xr:revisionPtr revIDLastSave="0" documentId="13_ncr:1_{50E8B3BD-B51B-4DB8-BDAB-F34432CF9029}" xr6:coauthVersionLast="47" xr6:coauthVersionMax="47" xr10:uidLastSave="{00000000-0000-0000-0000-000000000000}"/>
  <bookViews>
    <workbookView xWindow="1170" yWindow="1155" windowWidth="20955" windowHeight="14445" xr2:uid="{00000000-000D-0000-FFFF-FFFF00000000}"/>
  </bookViews>
  <sheets>
    <sheet name="Vendors" sheetId="1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3" sheetId="14" r:id="rId13"/>
    <sheet name="14" sheetId="15" r:id="rId14"/>
    <sheet name="15" sheetId="16" r:id="rId15"/>
    <sheet name="16" sheetId="17" r:id="rId16"/>
    <sheet name="17" sheetId="18" r:id="rId17"/>
    <sheet name="18" sheetId="19" r:id="rId18"/>
    <sheet name="19" sheetId="20" r:id="rId19"/>
    <sheet name="20" sheetId="21" r:id="rId20"/>
  </sheets>
  <definedNames>
    <definedName name="_xlnm.Print_Area" localSheetId="1">'1'!$A$1:$G$12</definedName>
    <definedName name="_xlnm.Print_Area" localSheetId="10">'10'!$A$1:$G$15</definedName>
    <definedName name="_xlnm.Print_Area" localSheetId="11">'11'!$A$1:$G$16</definedName>
    <definedName name="_xlnm.Print_Area" localSheetId="12">'13'!$A$1:$G$11</definedName>
    <definedName name="_xlnm.Print_Area" localSheetId="13">'14'!$A$1:$G$53</definedName>
    <definedName name="_xlnm.Print_Area" localSheetId="14">'15'!$A$1:$G$9</definedName>
    <definedName name="_xlnm.Print_Area" localSheetId="15">'16'!$A$1:$G$7</definedName>
    <definedName name="_xlnm.Print_Area" localSheetId="16">'17'!$A$1:$G$8</definedName>
    <definedName name="_xlnm.Print_Area" localSheetId="17">'18'!$A$1:$G$6</definedName>
    <definedName name="_xlnm.Print_Area" localSheetId="18">'19'!$A$1:$G$12</definedName>
    <definedName name="_xlnm.Print_Area" localSheetId="2">'2'!$A$1:$G$27</definedName>
    <definedName name="_xlnm.Print_Area" localSheetId="19">'20'!$A$1:$G$25</definedName>
    <definedName name="_xlnm.Print_Area" localSheetId="3">'3'!$A$1:$G$10</definedName>
    <definedName name="_xlnm.Print_Area" localSheetId="4">'4'!$A$1:$G$12</definedName>
    <definedName name="_xlnm.Print_Area" localSheetId="5">'5'!$A$1:$G$20</definedName>
    <definedName name="_xlnm.Print_Area" localSheetId="6">'6'!$A$1:$G$11</definedName>
    <definedName name="_xlnm.Print_Area" localSheetId="7">'7'!$A$1:$G$32</definedName>
    <definedName name="_xlnm.Print_Area" localSheetId="8">'8'!$A$1:$G$7</definedName>
    <definedName name="_xlnm.Print_Area" localSheetId="9">'9'!$A$1:$G$20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21" l="1"/>
  <c r="M12" i="20"/>
  <c r="F12" i="20"/>
  <c r="F6" i="19"/>
  <c r="M8" i="18"/>
  <c r="F8" i="18"/>
  <c r="AA7" i="17"/>
  <c r="T7" i="17"/>
  <c r="M7" i="17"/>
  <c r="F7" i="17"/>
  <c r="M9" i="16"/>
  <c r="F9" i="16"/>
  <c r="F53" i="15"/>
  <c r="F11" i="14"/>
  <c r="T16" i="13"/>
  <c r="M16" i="13"/>
  <c r="F16" i="13"/>
  <c r="T15" i="12"/>
  <c r="M15" i="12"/>
  <c r="F15" i="12"/>
  <c r="T20" i="11"/>
  <c r="M20" i="11"/>
  <c r="F20" i="11"/>
  <c r="F7" i="10"/>
  <c r="T32" i="9"/>
  <c r="M32" i="9"/>
  <c r="F32" i="9"/>
  <c r="T11" i="8"/>
  <c r="M11" i="8"/>
  <c r="F11" i="8"/>
  <c r="T20" i="7"/>
  <c r="M20" i="7"/>
  <c r="F20" i="7"/>
  <c r="T12" i="6"/>
  <c r="M12" i="6"/>
  <c r="F12" i="6"/>
  <c r="T10" i="5"/>
  <c r="M10" i="5"/>
  <c r="F10" i="5"/>
  <c r="T27" i="4"/>
  <c r="M27" i="4"/>
  <c r="F27" i="4"/>
  <c r="T12" i="3"/>
  <c r="M12" i="3"/>
  <c r="F12" i="3"/>
</calcChain>
</file>

<file path=xl/sharedStrings.xml><?xml version="1.0" encoding="utf-8"?>
<sst xmlns="http://schemas.openxmlformats.org/spreadsheetml/2006/main" count="3428" uniqueCount="912">
  <si>
    <t>STATE OF OHIO</t>
  </si>
  <si>
    <t>Director of Transportation</t>
  </si>
  <si>
    <t>Award Date</t>
  </si>
  <si>
    <t>Invitation</t>
  </si>
  <si>
    <t>106-23</t>
  </si>
  <si>
    <t>Multiple</t>
  </si>
  <si>
    <t>Opened</t>
  </si>
  <si>
    <t>Location</t>
  </si>
  <si>
    <t>Statewide</t>
  </si>
  <si>
    <t>Commodity</t>
  </si>
  <si>
    <t>Controllers, Cabinets and Accessory Equipment 2070, NEMA &amp; ATC</t>
  </si>
  <si>
    <t>Threshold</t>
  </si>
  <si>
    <t>Vendor Information</t>
  </si>
  <si>
    <t>Remit to Address</t>
  </si>
  <si>
    <t>Link to Bid</t>
  </si>
  <si>
    <t>Baldwin &amp; Sours Inc</t>
  </si>
  <si>
    <t>5263 Trabue Rd</t>
  </si>
  <si>
    <t>Columbus, OH 43228</t>
  </si>
  <si>
    <t>Steve Sours</t>
  </si>
  <si>
    <t>614-851-8800</t>
  </si>
  <si>
    <t>OAKS ID: 0000050372</t>
  </si>
  <si>
    <t xml:space="preserve">ssours@baldwinsours.com; </t>
  </si>
  <si>
    <t>Iron Armour, LLC</t>
  </si>
  <si>
    <t>Mogadore, OH 44260</t>
  </si>
  <si>
    <t>Loren Stayer</t>
  </si>
  <si>
    <t>330-608-5002</t>
  </si>
  <si>
    <t>OAKS ID: 0000188752</t>
  </si>
  <si>
    <t>Loren@ironarmour.com; sales@ironarmour.com</t>
  </si>
  <si>
    <t>Path Master, Inc</t>
  </si>
  <si>
    <t>1960 Midway Dr.</t>
  </si>
  <si>
    <t>Twinsburg, OH 44087</t>
  </si>
  <si>
    <t>Stacia Shanley</t>
  </si>
  <si>
    <t>330-425-4994</t>
  </si>
  <si>
    <t>OAKS ID: 0000051764</t>
  </si>
  <si>
    <t xml:space="preserve">sshanley@pathmasterinc.com; </t>
  </si>
  <si>
    <t>Traffic Control Products Inc</t>
  </si>
  <si>
    <t>4565 Glenbrook Rd</t>
  </si>
  <si>
    <t>Willoughby, OH 44094</t>
  </si>
  <si>
    <t>Jacob Knights</t>
  </si>
  <si>
    <t>440-951-8929</t>
  </si>
  <si>
    <t>OAKS ID: 0000059936</t>
  </si>
  <si>
    <t>sales@traffcon.com; jk@traffcon.com</t>
  </si>
  <si>
    <t>Click Links below for Pricing</t>
  </si>
  <si>
    <t>Groups 14 &amp; 16</t>
  </si>
  <si>
    <t>Groups 1, 2, 6, 9, 10, 11, 13, 16, 17 &amp; 18</t>
  </si>
  <si>
    <t>Groups 1, 2, 3, 4, 5, 6, 7, 8, 9, 11, 15, 16, 19 &amp; 20</t>
  </si>
  <si>
    <t>Groups 1, 2, 6, 9, 11, 15, 16, 17 &amp; 19</t>
  </si>
  <si>
    <t>Groups 12 &amp; 21 No-Bids</t>
  </si>
  <si>
    <t xml:space="preserve">106-23   PRICING  </t>
  </si>
  <si>
    <t>Vendor Name:</t>
  </si>
  <si>
    <t>Baldwin &amp; Sours Inc.</t>
  </si>
  <si>
    <t>Path Master, Inc.</t>
  </si>
  <si>
    <t>Traffic Control Products</t>
  </si>
  <si>
    <t>GROUP 1 - CALTRANS CONTROLLER UNIT, MODEL 2070 (Multiple Award)</t>
  </si>
  <si>
    <t>ITEM #</t>
  </si>
  <si>
    <t>DESCRIPTION</t>
  </si>
  <si>
    <t>UNIT</t>
  </si>
  <si>
    <t>Manufacturer</t>
  </si>
  <si>
    <t>Model No.</t>
  </si>
  <si>
    <t>UNIT BID PRICE</t>
  </si>
  <si>
    <t>IT or Non-IT?</t>
  </si>
  <si>
    <t>1-01</t>
  </si>
  <si>
    <t>Model 2070-1C, CPU Single Board without Manufacturer Software</t>
  </si>
  <si>
    <t>EACH</t>
  </si>
  <si>
    <t>Yunex</t>
  </si>
  <si>
    <t>AAD15753-XXX</t>
  </si>
  <si>
    <t>Non-IT</t>
  </si>
  <si>
    <t>Econolite</t>
  </si>
  <si>
    <t>119-1039-501</t>
  </si>
  <si>
    <t>Q-Free</t>
  </si>
  <si>
    <t>YCT-1C</t>
  </si>
  <si>
    <t>1-02</t>
  </si>
  <si>
    <t>Model 2070-1C, CPU Single Board with Manufacturer Software</t>
  </si>
  <si>
    <t>AAD15753-XXX-SSS</t>
  </si>
  <si>
    <t>119-1039-501 &amp; 140-1048-2CV</t>
  </si>
  <si>
    <t>YCT-1CMT</t>
  </si>
  <si>
    <t>1-03</t>
  </si>
  <si>
    <t>Model 2070-2A, Field I/O 170 Module</t>
  </si>
  <si>
    <t>AAD16483-001</t>
  </si>
  <si>
    <t>119-1003-504</t>
  </si>
  <si>
    <t>YCT-2E</t>
  </si>
  <si>
    <t>1-04</t>
  </si>
  <si>
    <t xml:space="preserve">Model 2070-3B, Front Panel, (8 Line 40 Char) </t>
  </si>
  <si>
    <t>AAD16484-005</t>
  </si>
  <si>
    <t>119-1015-501</t>
  </si>
  <si>
    <t>YCT-3B</t>
  </si>
  <si>
    <t>1-05</t>
  </si>
  <si>
    <t>Model 2070-4B, Power Supply 3.5 amp</t>
  </si>
  <si>
    <t>PP50788-2-001</t>
  </si>
  <si>
    <t>119-1006-501</t>
  </si>
  <si>
    <t>YCT-4A</t>
  </si>
  <si>
    <t>1-06</t>
  </si>
  <si>
    <t>Model SFK8Mb, Data Key, 8Mb</t>
  </si>
  <si>
    <t>PIA07786-001</t>
  </si>
  <si>
    <t>32913P4</t>
  </si>
  <si>
    <t>1-07</t>
  </si>
  <si>
    <t>Controller Firmware Upgrade, per attached specs</t>
  </si>
  <si>
    <t>BALDWIN &amp; SOURS</t>
  </si>
  <si>
    <t>9995 - UPGRADE</t>
  </si>
  <si>
    <t>140-1048-2CV</t>
  </si>
  <si>
    <t>GROUP 2 - CONTROLLER UNIT, MODEL ATC (Multiple Award)</t>
  </si>
  <si>
    <t>2-01</t>
  </si>
  <si>
    <t>Controller Unit, Model 2070 - ATC Controller with Manufacturer NTCIP 1202 Compliant Software</t>
  </si>
  <si>
    <t>8165-3519-555</t>
  </si>
  <si>
    <t>2070EOS1G6550/140-1048-2CV</t>
  </si>
  <si>
    <t>YCT-2070LCMT (w/o 7A)</t>
  </si>
  <si>
    <t>2-02</t>
  </si>
  <si>
    <t>Controller Unit, Model ATC NEMA TS2 Type 1 with Manufacturer NTCIP 1202 Compliant Software</t>
  </si>
  <si>
    <t>M60ATC w/ADAPT ABW1207P001</t>
  </si>
  <si>
    <t>COBG11100000000000</t>
  </si>
  <si>
    <t>YCT-XN-1</t>
  </si>
  <si>
    <t>2-03</t>
  </si>
  <si>
    <t>Controller Unit, Model ATC NEMA TS2 Type 2 with Manufacturer NTCIP 1202 Compliant Software</t>
  </si>
  <si>
    <t>M60ATC</t>
  </si>
  <si>
    <t>COBG21100000000000</t>
  </si>
  <si>
    <t>YCT-XN-2</t>
  </si>
  <si>
    <t>2-04</t>
  </si>
  <si>
    <t>Controller Unit, Model 2070N1-ATC NEMA Controller with Manufacturer NTCIP 1202 Compliant Software</t>
  </si>
  <si>
    <t>No Bid</t>
  </si>
  <si>
    <t>2070EOS136350/140-1048-2CV</t>
  </si>
  <si>
    <t>2-05</t>
  </si>
  <si>
    <t>Controller Unit, Model 2070N2-ATC NEMA Controller with Manufacturer NTCIP 1202 Compliant Software</t>
  </si>
  <si>
    <t>2070EOS146350/140-1048-2CV</t>
  </si>
  <si>
    <t>2-06</t>
  </si>
  <si>
    <t>Controller Unit, Model 2070 - ATC Controller with Manufacturer NTCIP 1202 Compliant Ramp Meter Software</t>
  </si>
  <si>
    <t>N/A</t>
  </si>
  <si>
    <t>YCT-2070LCMTRMP</t>
  </si>
  <si>
    <t>2-07</t>
  </si>
  <si>
    <t>Controller Unit, Model ATC Rackmount Controller with Manufacturer NTCIP 1202 Compliant Software</t>
  </si>
  <si>
    <t>COBGRM41100000000000</t>
  </si>
  <si>
    <t>2-08</t>
  </si>
  <si>
    <t>Controller Unit, Model ATC Nema TS2 Type 2 with Manufacturer NTCIP 1202 Compliant Software, Cobalt Classic</t>
  </si>
  <si>
    <t>COBC211000000000000</t>
  </si>
  <si>
    <t>2-09</t>
  </si>
  <si>
    <t>Model 2070 ATC CPU Module without software</t>
  </si>
  <si>
    <t>2-10</t>
  </si>
  <si>
    <t>Model 2070 ATC CPU Module with Manufacturer NTCIP 1202 Compliant Software</t>
  </si>
  <si>
    <t>2-11</t>
  </si>
  <si>
    <t>ATC NTCIP 1202 Compliant Manufacturer Controller Software License Only</t>
  </si>
  <si>
    <t>SEPAC 5.x</t>
  </si>
  <si>
    <t>YSW-MT</t>
  </si>
  <si>
    <t>2-12</t>
  </si>
  <si>
    <t>2070 to ATC Upgrade Kit - With Manufacturer NTCIP 1202 Compliant Software</t>
  </si>
  <si>
    <t>AAD15753-XXX-SSSIN</t>
  </si>
  <si>
    <t>2-13</t>
  </si>
  <si>
    <t>NEMA to ATC Upgrade Kit - With Manufacturer NTCIP 1202 Compliant Software</t>
  </si>
  <si>
    <t>2-14</t>
  </si>
  <si>
    <t xml:space="preserve">Model 2070-2B Field I/O NEMA TS1/TS2 Type 2 </t>
  </si>
  <si>
    <t>35160G1 &amp; 119-1024-002</t>
  </si>
  <si>
    <t>2-15</t>
  </si>
  <si>
    <t xml:space="preserve">Model 2070-2N Field I/O NEMA TS2 Type 1 </t>
  </si>
  <si>
    <t>35155G2</t>
  </si>
  <si>
    <t>2-16</t>
  </si>
  <si>
    <t>Model 2070-7T, GPS Time-Sync Module</t>
  </si>
  <si>
    <t>YCT-7T</t>
  </si>
  <si>
    <t>2-17</t>
  </si>
  <si>
    <t xml:space="preserve">Model 2070-8: NEMA Compatibility Module </t>
  </si>
  <si>
    <t>35155G1 &amp; 35512G13</t>
  </si>
  <si>
    <t>2-18</t>
  </si>
  <si>
    <t xml:space="preserve">Model ATC 1883 Linux Engine Board </t>
  </si>
  <si>
    <t>TYZ: AAD17079-002</t>
  </si>
  <si>
    <t>119-1032-501</t>
  </si>
  <si>
    <t>ASY-1883EB</t>
  </si>
  <si>
    <t>2-19</t>
  </si>
  <si>
    <t>ATC USB Compatible Data Storage Key</t>
  </si>
  <si>
    <t>M60USB</t>
  </si>
  <si>
    <t>YCT-DKATC</t>
  </si>
  <si>
    <t>2-20</t>
  </si>
  <si>
    <t>Model 2070-7A Serial Communication Card</t>
  </si>
  <si>
    <t>AA016481-001</t>
  </si>
  <si>
    <t>119-1019-501</t>
  </si>
  <si>
    <t>YCT-2070-7A</t>
  </si>
  <si>
    <t>2-21</t>
  </si>
  <si>
    <t>ATC Rackmount Power Cord</t>
  </si>
  <si>
    <t>Path Master</t>
  </si>
  <si>
    <t>TR-APOWER-2</t>
  </si>
  <si>
    <t>2-22</t>
  </si>
  <si>
    <t xml:space="preserve">Connected Vehicle CoProcessor (CVCP) Module </t>
  </si>
  <si>
    <t>142-1002-501</t>
  </si>
  <si>
    <t>GROUP 3 - CALTRANS CABINET, MODEL 332L (Low Bid by Group)</t>
  </si>
  <si>
    <t>3-01</t>
  </si>
  <si>
    <t>Cabinet, Model 332L</t>
  </si>
  <si>
    <t>MOBOTREX  EAGLE TRAFFIC</t>
  </si>
  <si>
    <t>CAB524-4001-497</t>
  </si>
  <si>
    <t>Path Master, Inc. / Econolite</t>
  </si>
  <si>
    <t>ZCAB-332L-OH / STCAB2290</t>
  </si>
  <si>
    <t>332L</t>
  </si>
  <si>
    <t>3-02</t>
  </si>
  <si>
    <t>Cabinet, Model 332L, with Generator Panel</t>
  </si>
  <si>
    <t>CAB524-4001-497 W/GEN</t>
  </si>
  <si>
    <t>ZCAB-332L-OHG / STCAB2290</t>
  </si>
  <si>
    <t>332+G</t>
  </si>
  <si>
    <t>3-03</t>
  </si>
  <si>
    <t>Cabinet Riser for Model 332L Cabinet</t>
  </si>
  <si>
    <t>AQC14844P001</t>
  </si>
  <si>
    <t>289730A332</t>
  </si>
  <si>
    <t>332RB</t>
  </si>
  <si>
    <t>3-04</t>
  </si>
  <si>
    <t>Cabinet Assembly, Model 332L, without Cabinet</t>
  </si>
  <si>
    <t>CAB000-4001-497</t>
  </si>
  <si>
    <t>STCAB2290R</t>
  </si>
  <si>
    <t>332RACK</t>
  </si>
  <si>
    <t>3-05</t>
  </si>
  <si>
    <t>Cabinet Shell, Model 332L, without assembly</t>
  </si>
  <si>
    <t>ELS3322L</t>
  </si>
  <si>
    <t>332 CAB SHELL</t>
  </si>
  <si>
    <t>332SHELL</t>
  </si>
  <si>
    <t>GROUP 4 - CALTRANS CABINET, MODEL 336L STRETCH (Low Bid by Group)</t>
  </si>
  <si>
    <t>4-01</t>
  </si>
  <si>
    <t>Cabinet, Model 336L Stretch, Pole Mounted</t>
  </si>
  <si>
    <t>CAB521-4101-495</t>
  </si>
  <si>
    <t>ZCAB-336SL-OH / STCAB2540</t>
  </si>
  <si>
    <t>336PM</t>
  </si>
  <si>
    <t>4-02</t>
  </si>
  <si>
    <t xml:space="preserve">Cabinet, Model 336L Stretch, Pole Mounted, with Generator Panel </t>
  </si>
  <si>
    <t>CAB521-4101-495 W/GEN</t>
  </si>
  <si>
    <t>ZCAB-336SL-OHG / STCAB2540</t>
  </si>
  <si>
    <t>336PM+G</t>
  </si>
  <si>
    <t>4-03</t>
  </si>
  <si>
    <t>Cabinet, Model 336L Stretch, Base Mounted</t>
  </si>
  <si>
    <t>ZCAB-336SL-OH1 / STCAB1854</t>
  </si>
  <si>
    <t>336BM</t>
  </si>
  <si>
    <t>4-04</t>
  </si>
  <si>
    <t>Cabinet, Model 336L Stretch, Base Mounted, with Generator Panel</t>
  </si>
  <si>
    <t>ZCAB-336SL-OH1G / STCAB1854</t>
  </si>
  <si>
    <t>336BM+G</t>
  </si>
  <si>
    <t>4-05</t>
  </si>
  <si>
    <t>Cabinet Riser for Model 336L Cabinet</t>
  </si>
  <si>
    <t>AQC16195</t>
  </si>
  <si>
    <t>027114Q336-00</t>
  </si>
  <si>
    <t>336RB</t>
  </si>
  <si>
    <t>4-06</t>
  </si>
  <si>
    <t>Cabinet Assembly, Model 336L Stretch, without Cabinet</t>
  </si>
  <si>
    <t>CAB000-4101-495</t>
  </si>
  <si>
    <t>STCAB2540R</t>
  </si>
  <si>
    <t>336RACK</t>
  </si>
  <si>
    <t>4-07</t>
  </si>
  <si>
    <t>Cabinet Shell, Model 336L, without assembly</t>
  </si>
  <si>
    <t>ELS336NC</t>
  </si>
  <si>
    <t>STCAB1611</t>
  </si>
  <si>
    <t>336SHELL</t>
  </si>
  <si>
    <t>GROUP 5 - CALTRANS ACCESSORY EQUIPMENT (Low Bid by Group)</t>
  </si>
  <si>
    <t>5-01</t>
  </si>
  <si>
    <t>Loop Detector Sensor Unit, 2-Channel, Model 222 equivalent with call strength display</t>
  </si>
  <si>
    <t>EBERLE</t>
  </si>
  <si>
    <t>LMD222</t>
  </si>
  <si>
    <t>Eberle Design Inc.</t>
  </si>
  <si>
    <t>EDI</t>
  </si>
  <si>
    <t>LM222</t>
  </si>
  <si>
    <t>5-02</t>
  </si>
  <si>
    <t xml:space="preserve">Loop Detector Sensor Unit, 2-Channel, Model 622 </t>
  </si>
  <si>
    <t>LMD622</t>
  </si>
  <si>
    <t>5-03</t>
  </si>
  <si>
    <t>Switch Pack, Model 200</t>
  </si>
  <si>
    <t>TRAFFIC SENSOR</t>
  </si>
  <si>
    <t>PDC</t>
  </si>
  <si>
    <t>SSS86-I/O</t>
  </si>
  <si>
    <t>SSS-86</t>
  </si>
  <si>
    <t>5-04</t>
  </si>
  <si>
    <t>Switch Pack, Model 200 with Dual Indicators</t>
  </si>
  <si>
    <t>200-OI</t>
  </si>
  <si>
    <t>SSS-86 I/O</t>
  </si>
  <si>
    <t>5-05</t>
  </si>
  <si>
    <t>Flasher Unit Module, Model 204</t>
  </si>
  <si>
    <t>204-15</t>
  </si>
  <si>
    <t>SSF88</t>
  </si>
  <si>
    <t>SSF-88</t>
  </si>
  <si>
    <t>5-06</t>
  </si>
  <si>
    <t>DC Isolator, 2-Channel, Model 242</t>
  </si>
  <si>
    <t>EBERLE/EDI</t>
  </si>
  <si>
    <t>EDI242L</t>
  </si>
  <si>
    <t>242L</t>
  </si>
  <si>
    <t>GDI</t>
  </si>
  <si>
    <t>DIM242J</t>
  </si>
  <si>
    <t>5-07</t>
  </si>
  <si>
    <t>AC Isolator, 2-Channel, Model 252</t>
  </si>
  <si>
    <t>ACI-88-252RR</t>
  </si>
  <si>
    <t>ACI-88</t>
  </si>
  <si>
    <t>5-08</t>
  </si>
  <si>
    <t>Power Supply Module, Model 206L</t>
  </si>
  <si>
    <t>PS-206L</t>
  </si>
  <si>
    <t>Jasper</t>
  </si>
  <si>
    <t>TC206L</t>
  </si>
  <si>
    <t>5-09</t>
  </si>
  <si>
    <t>Power Distribution Assembly, PDA-2</t>
  </si>
  <si>
    <t>AAD16350-001</t>
  </si>
  <si>
    <t>089334D33X-00</t>
  </si>
  <si>
    <t>PDA-2</t>
  </si>
  <si>
    <t>5-10</t>
  </si>
  <si>
    <t>Connector Cable, Laptop to C22S</t>
  </si>
  <si>
    <t>ABW14256P006</t>
  </si>
  <si>
    <t>TRCC2070-05-OH</t>
  </si>
  <si>
    <t>CBL-170-PCDIRECT</t>
  </si>
  <si>
    <t>5-11</t>
  </si>
  <si>
    <t>Surge Suppressor, Edco SHA-1250 or approved equal</t>
  </si>
  <si>
    <t>HESCO</t>
  </si>
  <si>
    <t>HE1750</t>
  </si>
  <si>
    <t>HESCO / RLS Inc.</t>
  </si>
  <si>
    <t>Hesco/RLS Inc.</t>
  </si>
  <si>
    <t>HE 1750 TEES</t>
  </si>
  <si>
    <t>5-12</t>
  </si>
  <si>
    <t>Surge Suppressor Base, Edco SHA-1250-Base-A or approved equal</t>
  </si>
  <si>
    <t>HE1750 BASE</t>
  </si>
  <si>
    <t>HE 1750 BASE</t>
  </si>
  <si>
    <t>5-13</t>
  </si>
  <si>
    <t>Surge Suppressor, Edco SHA-1210 or approved equal</t>
  </si>
  <si>
    <t>HE1700</t>
  </si>
  <si>
    <t>5-14</t>
  </si>
  <si>
    <t>Auxiliary Output File</t>
  </si>
  <si>
    <t>AAD16977-001</t>
  </si>
  <si>
    <t>289813A33X</t>
  </si>
  <si>
    <t>Aux Output File</t>
  </si>
  <si>
    <t>5-15</t>
  </si>
  <si>
    <t>Detector Rack</t>
  </si>
  <si>
    <t>AAD16622-001</t>
  </si>
  <si>
    <t>086147D33X-00</t>
  </si>
  <si>
    <t>336 INPUT FILE</t>
  </si>
  <si>
    <t>GROUP 6 - NEMA CONTROLLER UNITS (Multiple Award)</t>
  </si>
  <si>
    <t>6-01</t>
  </si>
  <si>
    <t>Controller Unit, Type TS-2, Type 1</t>
  </si>
  <si>
    <t>M60 NEMA W/Adapt</t>
  </si>
  <si>
    <t>COBC11100000000000</t>
  </si>
  <si>
    <t>6-02</t>
  </si>
  <si>
    <t>Controller Unit, Type TS-2, Type 2</t>
  </si>
  <si>
    <t xml:space="preserve">M60 NEMA </t>
  </si>
  <si>
    <t>COBC21100000000000</t>
  </si>
  <si>
    <t>6-03</t>
  </si>
  <si>
    <t xml:space="preserve">B&amp;S </t>
  </si>
  <si>
    <t xml:space="preserve">9996 Upgrade </t>
  </si>
  <si>
    <t>ZSC-CONT-UPS</t>
  </si>
  <si>
    <t>YSW-MTLICENSE</t>
  </si>
  <si>
    <t>6-04</t>
  </si>
  <si>
    <t>Ethernet Port Upgrade</t>
  </si>
  <si>
    <t xml:space="preserve">INCLUDED WITH M60 </t>
  </si>
  <si>
    <t>Included with m60</t>
  </si>
  <si>
    <t>100-1046-501</t>
  </si>
  <si>
    <t>6-05</t>
  </si>
  <si>
    <t>Data Key Module Upgrade</t>
  </si>
  <si>
    <t>AAD15288P001</t>
  </si>
  <si>
    <t>1033-007</t>
  </si>
  <si>
    <t>6-06</t>
  </si>
  <si>
    <t xml:space="preserve">Data Key, NEMA controller compatable </t>
  </si>
  <si>
    <t>GROUP 7 - NEMA CABINET (Low Bid by Group)</t>
  </si>
  <si>
    <t>7-01</t>
  </si>
  <si>
    <t>Cabinet, TS-2, Type 1, Size 5, 8 Position Rear Panel</t>
  </si>
  <si>
    <t>TF5012EL702</t>
  </si>
  <si>
    <t>XCAB-5108-OH</t>
  </si>
  <si>
    <t>TRAFFIC CONTROL PRODUCTS</t>
  </si>
  <si>
    <t xml:space="preserve">TS2-M503016 </t>
  </si>
  <si>
    <t>7-02</t>
  </si>
  <si>
    <t>Cabinet, TS-2, Type 1, Size 6, 12 Position Rear Panel</t>
  </si>
  <si>
    <t>TF5012EL712</t>
  </si>
  <si>
    <t>XCAB-6112-OH</t>
  </si>
  <si>
    <t xml:space="preserve">TS2-MSX603016 </t>
  </si>
  <si>
    <t>7-03</t>
  </si>
  <si>
    <t>Cabinet, TS-2, Type 1, Size 6, 16 Position Rear Panel</t>
  </si>
  <si>
    <t>TF5016EL712</t>
  </si>
  <si>
    <t>XCAB-6116-OH</t>
  </si>
  <si>
    <t xml:space="preserve">TS2-P594426 </t>
  </si>
  <si>
    <t>7-04</t>
  </si>
  <si>
    <t>Cabinet, TS-2, Type 1, Size 7, 16 Position Rear Panel, Ground Mounted</t>
  </si>
  <si>
    <t>XCAB-7116-OH</t>
  </si>
  <si>
    <t>7-05</t>
  </si>
  <si>
    <t>Cabinet, Combined UPS/Signal, Size Super P (6), Ground Mounted, TS-2, Type 1</t>
  </si>
  <si>
    <t>TF5016ELS1028 w/Pullout</t>
  </si>
  <si>
    <t>XCAB-6U112-OH</t>
  </si>
  <si>
    <t>TS2-SUPERP</t>
  </si>
  <si>
    <t>7-06</t>
  </si>
  <si>
    <t>Cabinet, Combined UPS/Signal, Size Super R (7), Ground Mounted, TS-2, Type 1</t>
  </si>
  <si>
    <t>TF5016ELS1027 w/Pullout</t>
  </si>
  <si>
    <t>XCAB-7U116-OH</t>
  </si>
  <si>
    <t>TS2-SUPERR</t>
  </si>
  <si>
    <t>7-07</t>
  </si>
  <si>
    <t>Cabinet, TS-2, Type 2, Size 5, 8 Position Rear Panel</t>
  </si>
  <si>
    <t>TF4212EL704</t>
  </si>
  <si>
    <t>XCAB-5208-OH</t>
  </si>
  <si>
    <t xml:space="preserve">TS1-M503016 </t>
  </si>
  <si>
    <t>7-08</t>
  </si>
  <si>
    <t>Cabinet, TS-2, Type 2, Size 6, 12 Position Rear Panel, Ground Mounted</t>
  </si>
  <si>
    <t>TF4212EL712</t>
  </si>
  <si>
    <t>XCAB-6212-OH</t>
  </si>
  <si>
    <t xml:space="preserve">TS1-MSX603016 </t>
  </si>
  <si>
    <t>7-09</t>
  </si>
  <si>
    <t>Cabinet, TS-2, Type 2, Size 6, 12 Position Rear Panel, Pole Mounted</t>
  </si>
  <si>
    <t>XCAB-6212-OH1</t>
  </si>
  <si>
    <t>7-10</t>
  </si>
  <si>
    <t>Cabinet, TS-2, Type 2, Size 7, 16 Position Rear Panel, Ground Mounted</t>
  </si>
  <si>
    <t>TF4216EL720</t>
  </si>
  <si>
    <t>XCAB-7216-OH</t>
  </si>
  <si>
    <t xml:space="preserve">TS1-P594426 </t>
  </si>
  <si>
    <t>7-11</t>
  </si>
  <si>
    <t>Cabinet, Combined UPS/Signal, Size Super P (6), Ground Mounted, TS-2, Type 2</t>
  </si>
  <si>
    <t>TF4212ELS1028 w/Pullout</t>
  </si>
  <si>
    <t>XCAB-6U212-OH</t>
  </si>
  <si>
    <t>TS1-SUPERP</t>
  </si>
  <si>
    <t>7-12</t>
  </si>
  <si>
    <t>Cabinet, Combined UPS/Signal, Size Super R (7), Ground Mounted, TS-2, Type 2</t>
  </si>
  <si>
    <t>TF4216ELS1027 w/Pullout</t>
  </si>
  <si>
    <t>XCAB-7U216-OH</t>
  </si>
  <si>
    <t>7-13</t>
  </si>
  <si>
    <t>TS-1 Detector Rack</t>
  </si>
  <si>
    <t>DD1008 W/PS175</t>
  </si>
  <si>
    <t>Z+DETRACK-8-OH</t>
  </si>
  <si>
    <t>RACK-DET16</t>
  </si>
  <si>
    <t>7-14</t>
  </si>
  <si>
    <t>TS-2 Detector Rack</t>
  </si>
  <si>
    <t>CDR100 OR AAD12047P001-180</t>
  </si>
  <si>
    <t>Z+DTRK2-8B-OH</t>
  </si>
  <si>
    <t>RACK-DET16-TS2</t>
  </si>
  <si>
    <t>7-15</t>
  </si>
  <si>
    <t>Detector, 2-Channel, Rack Mounted</t>
  </si>
  <si>
    <t>Eberle Design, Inc.</t>
  </si>
  <si>
    <t>LM622</t>
  </si>
  <si>
    <t>7-16</t>
  </si>
  <si>
    <t>Detector, 2-Channel, Rack Mounted with Delay/Extension</t>
  </si>
  <si>
    <t>LMD622T</t>
  </si>
  <si>
    <t>LM622T</t>
  </si>
  <si>
    <t>7-17</t>
  </si>
  <si>
    <t>Detector, 1-Channel, Shelf Mounted TS-1</t>
  </si>
  <si>
    <t>LMD301T W/CABLE</t>
  </si>
  <si>
    <t>LMD301T</t>
  </si>
  <si>
    <t>7-18</t>
  </si>
  <si>
    <t>Detector Harness</t>
  </si>
  <si>
    <t>DCI-8-UT-MUL-6S</t>
  </si>
  <si>
    <t xml:space="preserve">PDC </t>
  </si>
  <si>
    <t>DC1-08-KK-2-S</t>
  </si>
  <si>
    <t>7-19</t>
  </si>
  <si>
    <t>Flash Transfer Relay</t>
  </si>
  <si>
    <t>PAR335</t>
  </si>
  <si>
    <t>Reno A &amp; E</t>
  </si>
  <si>
    <t>TR200</t>
  </si>
  <si>
    <t>STRUTHERS-DUNN LLC</t>
  </si>
  <si>
    <t>21ACPX-2</t>
  </si>
  <si>
    <t>7-20</t>
  </si>
  <si>
    <t>Generator Panel</t>
  </si>
  <si>
    <t>FCA101 W/GEN</t>
  </si>
  <si>
    <t>Z+GEN-KIT-OD01 &amp; HS-DBOX</t>
  </si>
  <si>
    <t>GEN-H4</t>
  </si>
  <si>
    <t>7-21</t>
  </si>
  <si>
    <t>Adapter Cable, TS-2, Type 1 to TS-2, Type 2</t>
  </si>
  <si>
    <t>ABW12027P001</t>
  </si>
  <si>
    <t>MMS-A/TS2A</t>
  </si>
  <si>
    <t>CBL-TS2-ADAPTER</t>
  </si>
  <si>
    <t>7-22</t>
  </si>
  <si>
    <t>Cabinet Power Supply</t>
  </si>
  <si>
    <t>CPS105</t>
  </si>
  <si>
    <t>1084-003</t>
  </si>
  <si>
    <t>PS200</t>
  </si>
  <si>
    <t>7-23</t>
  </si>
  <si>
    <t>NEMA Load Switch</t>
  </si>
  <si>
    <t>200OI</t>
  </si>
  <si>
    <t>SSS86I/O</t>
  </si>
  <si>
    <t>7-24</t>
  </si>
  <si>
    <t>NEMA SDLC Cable</t>
  </si>
  <si>
    <t>ABW14652P084</t>
  </si>
  <si>
    <t>MMS-PORT1-A</t>
  </si>
  <si>
    <t>SDLC Cable</t>
  </si>
  <si>
    <t>7-25</t>
  </si>
  <si>
    <t>Solid State Flasher (SSF-86-3)</t>
  </si>
  <si>
    <t>SSF-86</t>
  </si>
  <si>
    <t>SSF-86-3</t>
  </si>
  <si>
    <t>7-26</t>
  </si>
  <si>
    <t>EDI Bus Interface Unit</t>
  </si>
  <si>
    <t>BIU-700</t>
  </si>
  <si>
    <t>BIU700</t>
  </si>
  <si>
    <t>BIU 700</t>
  </si>
  <si>
    <t>7-27</t>
  </si>
  <si>
    <t>Cabinet Riser, 12"</t>
  </si>
  <si>
    <t>AQC-XXXX</t>
  </si>
  <si>
    <t>HY-RISE-P</t>
  </si>
  <si>
    <t>12" Riser</t>
  </si>
  <si>
    <t>GROUP 8 - HYBRID CABINET (Low Bid by Group)</t>
  </si>
  <si>
    <t>8-01</t>
  </si>
  <si>
    <t xml:space="preserve">Cabinet, Model Hybrid 332 </t>
  </si>
  <si>
    <t>STCABTBD</t>
  </si>
  <si>
    <t>8-02</t>
  </si>
  <si>
    <t>Cabinet Riser for Hybrid 332 Cabinet, 12"</t>
  </si>
  <si>
    <t>GROUP 9 - UNINTERRUPTIBLE POWER SUPPLY (Multiple Award)</t>
  </si>
  <si>
    <t>9-01</t>
  </si>
  <si>
    <t>Uninterruptible Power Supply, Inverter Only</t>
  </si>
  <si>
    <t>ALPHA TECHNOLOGIES</t>
  </si>
  <si>
    <t>FXM1100HP</t>
  </si>
  <si>
    <t>Multilink</t>
  </si>
  <si>
    <t>010-037-10/EP1100</t>
  </si>
  <si>
    <t>9-02</t>
  </si>
  <si>
    <t>Uninterruptible Power Supply, Transfer Switch Only</t>
  </si>
  <si>
    <t>UATS</t>
  </si>
  <si>
    <t>010-505-20/SATG</t>
  </si>
  <si>
    <t>9-03</t>
  </si>
  <si>
    <t xml:space="preserve">AGM/VRLA Replacement Batteries (each) per Spec. </t>
  </si>
  <si>
    <t>ALPHACELL 240XTV</t>
  </si>
  <si>
    <t>Interstate Battery</t>
  </si>
  <si>
    <t>SLA1185</t>
  </si>
  <si>
    <t>Interstate</t>
  </si>
  <si>
    <t>SLA1185 12V 100AH</t>
  </si>
  <si>
    <t>9-04</t>
  </si>
  <si>
    <t xml:space="preserve">AGM/VRLA Replacement Batteries (set of 4) per Spec. </t>
  </si>
  <si>
    <t>ALPHACELL 240XTV    X4</t>
  </si>
  <si>
    <t>SLA1185 (x4)</t>
  </si>
  <si>
    <t>9-05</t>
  </si>
  <si>
    <t>Cabinet Riser for Uninterruptible Power Supply, 8"</t>
  </si>
  <si>
    <t>740-787-22</t>
  </si>
  <si>
    <t>APX Enclsoures, Inc.</t>
  </si>
  <si>
    <t>RISE-UPS-4B</t>
  </si>
  <si>
    <t>9-06</t>
  </si>
  <si>
    <t>Cabinet Riser for Uninterruptible Power Supply, 12"</t>
  </si>
  <si>
    <t>MOBOTREX EAGLE</t>
  </si>
  <si>
    <t>AQC17616_1</t>
  </si>
  <si>
    <t>RISE-UPS-4A</t>
  </si>
  <si>
    <t>9-07</t>
  </si>
  <si>
    <t>Uninterruptible Power Supply, Complete with cabinet</t>
  </si>
  <si>
    <t>FXM1100HP / SE48-1616 / 0260024-004</t>
  </si>
  <si>
    <t>PMI/Multilink</t>
  </si>
  <si>
    <t>ZUPS-EP11/105G-4B</t>
  </si>
  <si>
    <t>9-08</t>
  </si>
  <si>
    <t>Uninterruptible Power Supply, Cabinet Only</t>
  </si>
  <si>
    <t>0260024-004</t>
  </si>
  <si>
    <t>HC-UPS-4BG</t>
  </si>
  <si>
    <t>9-09</t>
  </si>
  <si>
    <t>Battery Balancer</t>
  </si>
  <si>
    <t>021-306-21</t>
  </si>
  <si>
    <t>018-009-20</t>
  </si>
  <si>
    <t>9-10</t>
  </si>
  <si>
    <t>Battery Tester</t>
  </si>
  <si>
    <t>ALPHA/CELLTRON</t>
  </si>
  <si>
    <t>189-051-10</t>
  </si>
  <si>
    <t>Konnwei</t>
  </si>
  <si>
    <t>KW650</t>
  </si>
  <si>
    <t>9-11</t>
  </si>
  <si>
    <t>Battery Heater</t>
  </si>
  <si>
    <t>189-236-10</t>
  </si>
  <si>
    <t>Caliente, LLC</t>
  </si>
  <si>
    <t>M-PM77-MA</t>
  </si>
  <si>
    <t>9-12</t>
  </si>
  <si>
    <t>Miniature Uninterruptible Power Supply</t>
  </si>
  <si>
    <t>MINI 1000 BBS</t>
  </si>
  <si>
    <t>9-13</t>
  </si>
  <si>
    <t>Socket, Panel Mount, NEMA L14-30P 125/250VAV, Hubbell Part Number 2715 or approved equal, per ODOT PIS 203011. Each.</t>
  </si>
  <si>
    <t>HUBBELL</t>
  </si>
  <si>
    <t>L14-30P</t>
  </si>
  <si>
    <t>Pass &amp; Seymour</t>
  </si>
  <si>
    <t>L1430FI (L14-30P)</t>
  </si>
  <si>
    <t>9-14</t>
  </si>
  <si>
    <t>Plug, Cord Mount, NEMA L14-30R 125/250VAC, Hubbell Part Number 2713 or approved equal, per ODOT PIS 203011. Each.</t>
  </si>
  <si>
    <t>L14-30R</t>
  </si>
  <si>
    <t>L1430C (L14-30R)</t>
  </si>
  <si>
    <t>9-15</t>
  </si>
  <si>
    <t>BBU Moveable Shelf (attaches to cabinet for easier battery access)</t>
  </si>
  <si>
    <t>5902185-001</t>
  </si>
  <si>
    <t>GROUP 10 - CALTRANS CONFLICT MONITOR (Low Bid by Group)</t>
  </si>
  <si>
    <t>10-01</t>
  </si>
  <si>
    <t>Conflict Monitor, Model 2010ECL</t>
  </si>
  <si>
    <t>2010ECL</t>
  </si>
  <si>
    <t>10-02</t>
  </si>
  <si>
    <t>Conflict Monitor, Model 2010ECLip</t>
  </si>
  <si>
    <t>2010ECLEIP</t>
  </si>
  <si>
    <t>2010ECLip</t>
  </si>
  <si>
    <t>10-03</t>
  </si>
  <si>
    <t>Program Card for Models 2010ECL, 2010ECLip</t>
  </si>
  <si>
    <t>210PB</t>
  </si>
  <si>
    <t>CMU-PGM CARD</t>
  </si>
  <si>
    <t>PC-2010</t>
  </si>
  <si>
    <t>10-04</t>
  </si>
  <si>
    <t>Conflict Monitor, Model 2018ECL</t>
  </si>
  <si>
    <t>2018ECL</t>
  </si>
  <si>
    <t>Discontinued</t>
  </si>
  <si>
    <t>2018ECLip</t>
  </si>
  <si>
    <t>10-05</t>
  </si>
  <si>
    <t>Conflict Monitor, Model 2018ECLip</t>
  </si>
  <si>
    <t>2018ECLIP</t>
  </si>
  <si>
    <t>10-06</t>
  </si>
  <si>
    <t>Program Card for Models 2018ECL, 2018ECLip</t>
  </si>
  <si>
    <t>2018PB</t>
  </si>
  <si>
    <t>18CH PGM CARD</t>
  </si>
  <si>
    <t>PC-2018</t>
  </si>
  <si>
    <t>10-07</t>
  </si>
  <si>
    <t>Conflict Monitor, Model 2018KCL, with Datakey</t>
  </si>
  <si>
    <t>2018KCL</t>
  </si>
  <si>
    <t>2018KCLip</t>
  </si>
  <si>
    <t>10-08</t>
  </si>
  <si>
    <t>Conflict Monitor, Model 2018KCLip, with Datakey</t>
  </si>
  <si>
    <t>2018KCLIP</t>
  </si>
  <si>
    <t>2018KLip</t>
  </si>
  <si>
    <t>10-09</t>
  </si>
  <si>
    <t>Datakey for Models 2018KCL, 2018KCLip</t>
  </si>
  <si>
    <t>495-4000</t>
  </si>
  <si>
    <t>MONITORKEY-USB</t>
  </si>
  <si>
    <t>DATAKEY</t>
  </si>
  <si>
    <t>10-10</t>
  </si>
  <si>
    <t>Datakey Programmer for Model 2018KCL Conflict Monitor</t>
  </si>
  <si>
    <t>MONITOR KEY-USB</t>
  </si>
  <si>
    <t>PROGRAMMER</t>
  </si>
  <si>
    <t>GROUP 11 - NEMA MMUs AND CMUs (Multiple Award)</t>
  </si>
  <si>
    <t>11-01</t>
  </si>
  <si>
    <t>Malfunction Management Unit, RS-232, EDI brand</t>
  </si>
  <si>
    <t>MMU16E</t>
  </si>
  <si>
    <t>IT</t>
  </si>
  <si>
    <t>11-02</t>
  </si>
  <si>
    <t>Malfunction Management Unit, RS-232, other brand</t>
  </si>
  <si>
    <t>NO BID</t>
  </si>
  <si>
    <t>MMU-1600D</t>
  </si>
  <si>
    <t>11-03</t>
  </si>
  <si>
    <t>Malfunction Management Unit, Ethernet, EDI brand</t>
  </si>
  <si>
    <t>MMU216LEIP</t>
  </si>
  <si>
    <t>MMU2-16LEIP</t>
  </si>
  <si>
    <t>MMU2-16LEip</t>
  </si>
  <si>
    <t>11-04</t>
  </si>
  <si>
    <t>Malfunction Management Unit, Ethernet, other brand</t>
  </si>
  <si>
    <t>MMU2-1600GE</t>
  </si>
  <si>
    <t>11-05</t>
  </si>
  <si>
    <t>Malfunction Management Unit, RS-232 with Alphanumeric Display, EDI brand</t>
  </si>
  <si>
    <t>MMU216LE</t>
  </si>
  <si>
    <t>MMU2-16LE</t>
  </si>
  <si>
    <t>MMU2-16LE w LCD</t>
  </si>
  <si>
    <t>11-06</t>
  </si>
  <si>
    <t>Malfunction Management Unit, RS-232 with Alphanumeric Display, other brand</t>
  </si>
  <si>
    <t>MMU2-1600G</t>
  </si>
  <si>
    <t>11-07</t>
  </si>
  <si>
    <t>Malfunction Management Unit, Ethernet, with Alphanumeric Display, EDI brand</t>
  </si>
  <si>
    <t>MMU2-16LEip w LCD</t>
  </si>
  <si>
    <t>11-08</t>
  </si>
  <si>
    <t>Malfunction Management Unit, Ethernet, with Alphanumeric Display, other brand</t>
  </si>
  <si>
    <t>11-09</t>
  </si>
  <si>
    <t>Conflict Monitor Unit, 3 Channel</t>
  </si>
  <si>
    <t>NSM3E</t>
  </si>
  <si>
    <t>NSM-3E</t>
  </si>
  <si>
    <t>11-10</t>
  </si>
  <si>
    <t>Conflict Monitor Unit, 6 Channel</t>
  </si>
  <si>
    <t>SSM6LE</t>
  </si>
  <si>
    <t>SSM06LE</t>
  </si>
  <si>
    <t>SSM-6LE</t>
  </si>
  <si>
    <t>11-11</t>
  </si>
  <si>
    <t>Conflict Monitor Unit, 12 Channel</t>
  </si>
  <si>
    <t>SSM12LE</t>
  </si>
  <si>
    <t>SSM-12E</t>
  </si>
  <si>
    <t>GROUP 13 - MISCELLANEOUS CABINET HARDWARE (Multiple Award)</t>
  </si>
  <si>
    <t>13-01</t>
  </si>
  <si>
    <t>Railroad Preemption (RRPE) Interface System</t>
  </si>
  <si>
    <t>CTC</t>
  </si>
  <si>
    <t>X-RPS</t>
  </si>
  <si>
    <t>13-02</t>
  </si>
  <si>
    <t>Queue-Cutter Loop Processor</t>
  </si>
  <si>
    <t>RENO A&amp;E</t>
  </si>
  <si>
    <t>U-1400</t>
  </si>
  <si>
    <t>13-03</t>
  </si>
  <si>
    <t>Switchpack w/ integral yellow output flasher</t>
  </si>
  <si>
    <t>200-OI-FLYEL</t>
  </si>
  <si>
    <t>13-04</t>
  </si>
  <si>
    <t>EDI DA-300</t>
  </si>
  <si>
    <t>13-05</t>
  </si>
  <si>
    <t>Padlock</t>
  </si>
  <si>
    <t>13-06</t>
  </si>
  <si>
    <t>Key</t>
  </si>
  <si>
    <t>GROUP 14 - RADAR DETECTION SYSTEMS (Low Bid by Group)</t>
  </si>
  <si>
    <t>14-01</t>
  </si>
  <si>
    <t>Advance Radar Detection (Complete package for 1 sensor - with support up to 4)</t>
  </si>
  <si>
    <t>Wavetronix</t>
  </si>
  <si>
    <t>14-02</t>
  </si>
  <si>
    <t>Stop Bar Radar Detection (Complete package for 1 sensor - with support up to 4)</t>
  </si>
  <si>
    <t>14-03</t>
  </si>
  <si>
    <t>Side-Fired Radar Detection (Complete Package)</t>
  </si>
  <si>
    <t>Smartsensor HD</t>
  </si>
  <si>
    <t>14-04</t>
  </si>
  <si>
    <t>SmartSensor Six Sensor Preassembled Backplate w/AC Power (NEMA or 2070)</t>
  </si>
  <si>
    <t>WX-SS-B01-0007</t>
  </si>
  <si>
    <t>14-05</t>
  </si>
  <si>
    <t>SmartSensor Four Sensor Preassembled Backplate w/AC Power (NEMA or 2070)</t>
  </si>
  <si>
    <t>WX-SS-B01-0005</t>
  </si>
  <si>
    <t>14-06</t>
  </si>
  <si>
    <t>SmartSensor Two Sensor Preassembled Backplate w/AC Power (NEMA or 2070)</t>
  </si>
  <si>
    <t>WX-SS-B01-0003</t>
  </si>
  <si>
    <t>14-07</t>
  </si>
  <si>
    <t>2 Channel Contact Closure Rack Card (Matrix or Advance)</t>
  </si>
  <si>
    <t>WX-CLK-112</t>
  </si>
  <si>
    <t>14-08</t>
  </si>
  <si>
    <t>4 Channel Contact Closure Rack Card (Matrix or Advance)</t>
  </si>
  <si>
    <t>WX-CLK-114</t>
  </si>
  <si>
    <t>14-09</t>
  </si>
  <si>
    <t>4 Channel Contact Closure Din Rail Mounted (Matrix or Advance)</t>
  </si>
  <si>
    <t>WX-CLK-104</t>
  </si>
  <si>
    <t>14-10</t>
  </si>
  <si>
    <t>SmartSensor Advance Sensor (SS200V)</t>
  </si>
  <si>
    <t>WX-SS-200V</t>
  </si>
  <si>
    <t>14-11</t>
  </si>
  <si>
    <t>SmartSensor Advance Extended Range Sensor (SS200E)</t>
  </si>
  <si>
    <t>WX-SS-200E</t>
  </si>
  <si>
    <t>14-12</t>
  </si>
  <si>
    <t>SmartSensor Matrix Stop Bar Sensor (SS225)</t>
  </si>
  <si>
    <t>WX-SS-225</t>
  </si>
  <si>
    <t>14-13</t>
  </si>
  <si>
    <t>Heavy Duty Sensor Mount - 6" - 2 axis aluminum bracket</t>
  </si>
  <si>
    <t>WX-SS-611</t>
  </si>
  <si>
    <t>14-14</t>
  </si>
  <si>
    <t>In Line Terminal strip junction box</t>
  </si>
  <si>
    <t>WX-SS-710</t>
  </si>
  <si>
    <t>14-15</t>
  </si>
  <si>
    <t>SmartSensor 6-Conductor Power and Communication Cable w/ Connector - 20 feet</t>
  </si>
  <si>
    <t>WX-SS-704-020</t>
  </si>
  <si>
    <t>14-16</t>
  </si>
  <si>
    <t>SmartSensor 6-Conductor Power and Communication Cable w/ Connector - 40 feet</t>
  </si>
  <si>
    <t>WX-SS-704-040</t>
  </si>
  <si>
    <t>14-17</t>
  </si>
  <si>
    <t>SmartSensor 6-Conductor Power and Communication Cable w/ Connector - 80 feet</t>
  </si>
  <si>
    <t>WX-SS-704-080</t>
  </si>
  <si>
    <t>14-18</t>
  </si>
  <si>
    <t>SmartSensor 8-Conductor Power and Communication Cable w/ Connector - 20 feet</t>
  </si>
  <si>
    <t>WX-SS-706-020</t>
  </si>
  <si>
    <t>14-19</t>
  </si>
  <si>
    <t>SmartSensor 8-Conductor Power and Communication Cable w/ Connector - 40 feet</t>
  </si>
  <si>
    <t>WX-SS-706-040</t>
  </si>
  <si>
    <t>14-20</t>
  </si>
  <si>
    <t>SmartSensor 8-Conductor Power and Communication Cable w/ Connector - 80 feet</t>
  </si>
  <si>
    <t>WX-SS-706-080</t>
  </si>
  <si>
    <t>14-21</t>
  </si>
  <si>
    <t>HD Sensor Bulk Cable Spool 500'</t>
  </si>
  <si>
    <t>14-22</t>
  </si>
  <si>
    <t>HD Sensor Bulk Cable Spool 1000'</t>
  </si>
  <si>
    <t>14-23</t>
  </si>
  <si>
    <t>Adv/Matrix Bulk Cable Spool 500'</t>
  </si>
  <si>
    <t>WX-SS-705-500</t>
  </si>
  <si>
    <t>14-24</t>
  </si>
  <si>
    <t>Adv/Matrix Bulk Cable Spool 1,000'</t>
  </si>
  <si>
    <t>WX-SS-705-1000</t>
  </si>
  <si>
    <t>14-25</t>
  </si>
  <si>
    <t>Click 200 Surge Surpressor</t>
  </si>
  <si>
    <t>CLK-200</t>
  </si>
  <si>
    <t>14-26</t>
  </si>
  <si>
    <t>24 VDC 2 A Power Supply (Power Supply for 1 or 2 sensors)</t>
  </si>
  <si>
    <t>WX-CLK-202</t>
  </si>
  <si>
    <t>14-27</t>
  </si>
  <si>
    <t>24 VDC 4 A Power Supply (Power Supply for 3 or 4 sensors)</t>
  </si>
  <si>
    <t>WX-CLK-204</t>
  </si>
  <si>
    <t>14-28</t>
  </si>
  <si>
    <t>Circuit Breaker 0.5 Amp</t>
  </si>
  <si>
    <t>WX-CLK-210</t>
  </si>
  <si>
    <t>14-29</t>
  </si>
  <si>
    <t>Circuit Breaker 2.0 Amp</t>
  </si>
  <si>
    <t>WX-CLK-210-02</t>
  </si>
  <si>
    <t>14-30</t>
  </si>
  <si>
    <t>Two Sensor Surge &amp; Comm Module (Matrix &amp; Advance)</t>
  </si>
  <si>
    <t>WX-CLK-222</t>
  </si>
  <si>
    <t>14-31</t>
  </si>
  <si>
    <t>One Sensor Surge &amp; Comm Module (Matrix or Advance)</t>
  </si>
  <si>
    <t>WX-CLK-223</t>
  </si>
  <si>
    <t>14-32</t>
  </si>
  <si>
    <t>120 VAC Surge</t>
  </si>
  <si>
    <t>WX-CLK-230</t>
  </si>
  <si>
    <t>14-33</t>
  </si>
  <si>
    <t>Serial to Ethernet converter</t>
  </si>
  <si>
    <t>WX-CLK-301</t>
  </si>
  <si>
    <t>14-34</t>
  </si>
  <si>
    <t>RS 232 to RS 485 converter</t>
  </si>
  <si>
    <t>WX-CLK-304</t>
  </si>
  <si>
    <t>14-35</t>
  </si>
  <si>
    <t>Serial to Bluetooth converter</t>
  </si>
  <si>
    <t>WX-CLK-421</t>
  </si>
  <si>
    <t>14-36</t>
  </si>
  <si>
    <t>Din Rail 9"</t>
  </si>
  <si>
    <t>WX-100-0064</t>
  </si>
  <si>
    <t>14-37</t>
  </si>
  <si>
    <t>Din Rail 12"</t>
  </si>
  <si>
    <t>WX-100-0065</t>
  </si>
  <si>
    <t>14-38</t>
  </si>
  <si>
    <t>T-Bus Connector (Gray, Power only)</t>
  </si>
  <si>
    <t>WX-100-0277</t>
  </si>
  <si>
    <t>14-39</t>
  </si>
  <si>
    <t>RS-485/USB Mini-Converter (Connects Laptop to Click!222 RS-485 Bridge Port)</t>
  </si>
  <si>
    <t>WX-100-0281</t>
  </si>
  <si>
    <t>14-40</t>
  </si>
  <si>
    <t>T-Bus Connector (Green, Power &amp; Comm)</t>
  </si>
  <si>
    <t>WX-205-0000</t>
  </si>
  <si>
    <t>14-41</t>
  </si>
  <si>
    <t>T-Bus Left End Right Angle</t>
  </si>
  <si>
    <t>WX-228-0020</t>
  </si>
  <si>
    <t>14-42</t>
  </si>
  <si>
    <t>RJ-11, White, 60 inch Patch Cord</t>
  </si>
  <si>
    <t>WX-310-0014</t>
  </si>
  <si>
    <t>14-43</t>
  </si>
  <si>
    <t>Click 650</t>
  </si>
  <si>
    <t>WX-CLK-650</t>
  </si>
  <si>
    <t>14-44</t>
  </si>
  <si>
    <t>SDLC Cable for Click 650</t>
  </si>
  <si>
    <t>14-45</t>
  </si>
  <si>
    <t>Click 656</t>
  </si>
  <si>
    <t>WX-CLK-656</t>
  </si>
  <si>
    <t>14-46</t>
  </si>
  <si>
    <t>Pre-assembled back panel Din Rail for SSHD</t>
  </si>
  <si>
    <t>WX-C10-0012-BP</t>
  </si>
  <si>
    <t>14-47</t>
  </si>
  <si>
    <t>SDLC Cable for Click 656</t>
  </si>
  <si>
    <t>14-48</t>
  </si>
  <si>
    <t>Visor for Detector</t>
  </si>
  <si>
    <t>GROUP 15 - LED CABINET DISPLAY (Multiple Award)</t>
  </si>
  <si>
    <t>15-01</t>
  </si>
  <si>
    <t>LED Cabinet Test Display- 8-Phase with 4 pedestrian phases</t>
  </si>
  <si>
    <t>Mitchell Technology</t>
  </si>
  <si>
    <t>578-1</t>
  </si>
  <si>
    <t>15-02</t>
  </si>
  <si>
    <t>LED Cabinet Test Display - 8-Phase w/ Flashing Yellow Arrow &amp; 4 Pedestrian phases</t>
  </si>
  <si>
    <t>578F-1</t>
  </si>
  <si>
    <t>15-03</t>
  </si>
  <si>
    <t>LED Cabinet Test Display - 4-Phase Overlap add on</t>
  </si>
  <si>
    <t>578-2</t>
  </si>
  <si>
    <t>15-04</t>
  </si>
  <si>
    <t xml:space="preserve">Graphical intersection LED Display board 8 phases, 4 pedestrian phases, 4 overlaps </t>
  </si>
  <si>
    <t>Intelight</t>
  </si>
  <si>
    <t>GROUP 16 - TECHNICAL SUPPORT (Multiple Award)</t>
  </si>
  <si>
    <t>16-01</t>
  </si>
  <si>
    <t>Field Technical Support</t>
  </si>
  <si>
    <t>HOUR</t>
  </si>
  <si>
    <t>16-02</t>
  </si>
  <si>
    <t>Office Technical Support</t>
  </si>
  <si>
    <t>GROUP 17 - GPS TIMECLOCKS (Multiple Award)</t>
  </si>
  <si>
    <t>17-01</t>
  </si>
  <si>
    <t>GPS Time Clock, Complete set with antenna and cabling</t>
  </si>
  <si>
    <t>ELTEC</t>
  </si>
  <si>
    <t>TIME SYNC1-GPS</t>
  </si>
  <si>
    <t>Wapiti Micro System</t>
  </si>
  <si>
    <t>WG4</t>
  </si>
  <si>
    <t>17-02</t>
  </si>
  <si>
    <t>GPS Time Clock (Direct Serial Interface), Complete set with antenna and cabling</t>
  </si>
  <si>
    <t>TIME SYNCD-GPS</t>
  </si>
  <si>
    <t>17-03</t>
  </si>
  <si>
    <t>GPS Time Clock Antenna</t>
  </si>
  <si>
    <t>TIME SYNCGPS</t>
  </si>
  <si>
    <t>GROUP 18 - CONFLICT MONITOR TESTING (Multiple Award)</t>
  </si>
  <si>
    <t>18-01</t>
  </si>
  <si>
    <t>Conflict Monitor Testing</t>
  </si>
  <si>
    <t>EBERLE (EDI)</t>
  </si>
  <si>
    <t>RECERT TEST</t>
  </si>
  <si>
    <t>GROUP 19 - SOFTWARE, MISC. (Multiple Award)</t>
  </si>
  <si>
    <t>19-01</t>
  </si>
  <si>
    <t>Centracs Software Maintenance Agreement - Bronze</t>
  </si>
  <si>
    <t>CENT-SMA-BASIC</t>
  </si>
  <si>
    <t>19-02</t>
  </si>
  <si>
    <t>Centracs Software Maintenance Agreement - Silver</t>
  </si>
  <si>
    <t>19-03</t>
  </si>
  <si>
    <t>Centracs Software Maintenance Agreement - Gold</t>
  </si>
  <si>
    <t>CENT-SMA-PREMIER</t>
  </si>
  <si>
    <t>19-04</t>
  </si>
  <si>
    <t>Maxview Software Maintenance Agreement - 1 Year</t>
  </si>
  <si>
    <t>19-05</t>
  </si>
  <si>
    <t>Maxview Software Maintenance Agreement - 2 Years</t>
  </si>
  <si>
    <t>19-06</t>
  </si>
  <si>
    <t>Application Development - Centracs</t>
  </si>
  <si>
    <t>CENT-CUST-SW</t>
  </si>
  <si>
    <t>19-07</t>
  </si>
  <si>
    <t>Application Development - Maxview</t>
  </si>
  <si>
    <t>GROUP 20 - CENTRACS, MISC. (Multiple Award)</t>
  </si>
  <si>
    <t>20-01</t>
  </si>
  <si>
    <t xml:space="preserve">Centracs Licenses - 25 Ea. </t>
  </si>
  <si>
    <t>CENT-ATMS-25</t>
  </si>
  <si>
    <t>20-02</t>
  </si>
  <si>
    <t xml:space="preserve">Centracs Licenses - 50 Ea. </t>
  </si>
  <si>
    <t>CENT-ATMS-50</t>
  </si>
  <si>
    <t>20-03</t>
  </si>
  <si>
    <t xml:space="preserve">Centracs Licenses - 100 Ea. </t>
  </si>
  <si>
    <t>CENT-ATMS-100</t>
  </si>
  <si>
    <t>20-04</t>
  </si>
  <si>
    <t xml:space="preserve">Centracs Licenses - 250 Ea. </t>
  </si>
  <si>
    <t>CENT-ATMS-250</t>
  </si>
  <si>
    <t>20-05</t>
  </si>
  <si>
    <t xml:space="preserve">Centracs Licenses - 500 Ea. </t>
  </si>
  <si>
    <t>CENT-ATMS-500</t>
  </si>
  <si>
    <t>20-06</t>
  </si>
  <si>
    <t xml:space="preserve">Centracs Licenses - 1000 Ea. </t>
  </si>
  <si>
    <t>CENT-ATMS-1000</t>
  </si>
  <si>
    <t>20-07</t>
  </si>
  <si>
    <t>Mobility Essentials Suite - SPM (Per 1-250 Intersections, Per Day)</t>
  </si>
  <si>
    <t>CENT-SPM-1</t>
  </si>
  <si>
    <t>20-08</t>
  </si>
  <si>
    <t>Mobility Essentials Suite - SPM (Per 251-500 Intersections, Per Day)</t>
  </si>
  <si>
    <t>CENT-SPM-2</t>
  </si>
  <si>
    <t>20-09</t>
  </si>
  <si>
    <t xml:space="preserve">Mobility Essentials Suite - SPM (Per 501-1000 Intersections, Per Day) </t>
  </si>
  <si>
    <t>CENT-SPM-3</t>
  </si>
  <si>
    <t>20-10</t>
  </si>
  <si>
    <t>Mobility Essentials Suite - SPM (Per 1,001+ Intersections, Per Day)</t>
  </si>
  <si>
    <t>CENT-SPM-4</t>
  </si>
  <si>
    <t>20-11</t>
  </si>
  <si>
    <t>Timing "Pattern Optimizer" (Per 1-250 Intersections, Per Day)</t>
  </si>
  <si>
    <t>CENT-PO-1</t>
  </si>
  <si>
    <t>20-12</t>
  </si>
  <si>
    <t xml:space="preserve">Timing "Pattern Optimizer" (Per 251-500 Intersections, Per Day) </t>
  </si>
  <si>
    <t>CENT-PO-2</t>
  </si>
  <si>
    <t>20-13</t>
  </si>
  <si>
    <t xml:space="preserve">Timing "Pattern Optimizer" (Per 501-1000 Intersections, Per Day) </t>
  </si>
  <si>
    <t>CENT-PO-3</t>
  </si>
  <si>
    <t>20-14</t>
  </si>
  <si>
    <t>Timing "Pattern Optimizer" (Per 1001+ Intersections, Per Day)</t>
  </si>
  <si>
    <t>CENT-PO-4</t>
  </si>
  <si>
    <t>20-15</t>
  </si>
  <si>
    <t>Edaptive (Per 1-250 Intersections, Per Day)</t>
  </si>
  <si>
    <t>CENT-EDA-1</t>
  </si>
  <si>
    <t>20-16</t>
  </si>
  <si>
    <t>Edaptive (Per 251-500 Intersections, Per Day)</t>
  </si>
  <si>
    <t>CENT-EDA-2</t>
  </si>
  <si>
    <t>20-17</t>
  </si>
  <si>
    <t>Edaptive (Per 501-1000 Intersections, Per Day)</t>
  </si>
  <si>
    <t>CENT-EDA-3</t>
  </si>
  <si>
    <t>20-18</t>
  </si>
  <si>
    <t>Edaptive (Per 1001+ Intersections, Per Day)</t>
  </si>
  <si>
    <t>CENT-EDA-4</t>
  </si>
  <si>
    <t>20-19</t>
  </si>
  <si>
    <t>Centracs Mobility Platform Setup and Training (One time per "System")</t>
  </si>
  <si>
    <t>LS</t>
  </si>
  <si>
    <t>CENT-MOD-SETUP</t>
  </si>
  <si>
    <t>20-20</t>
  </si>
  <si>
    <t>Centracs Mobility Intersection Integration (One Time per "Intersection")</t>
  </si>
  <si>
    <t>CENT-MOB-ITG</t>
  </si>
  <si>
    <t>647 Lawnhaven Drive</t>
  </si>
  <si>
    <t>646 Lawnhaven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</si>
</sst>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u/>
      <sz val="10"/>
      <color theme="10"/>
      <name val="Arial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10"/>
      <color rgb="FF000000"/>
      <name val="Calibri"/>
      <family val="2"/>
      <scheme val="minor"/>
    </font>
    <font>
      <sz val="6"/>
      <name val="Trebuchet MS"/>
      <family val="2"/>
    </font>
    <font>
      <sz val="6"/>
      <color rgb="FF000000"/>
      <name val="Calibri"/>
      <family val="2"/>
      <scheme val="minor"/>
    </font>
    <font>
      <sz val="6"/>
      <name val="Arial"/>
      <family val="2"/>
    </font>
    <font>
      <sz val="8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/>
    <xf numFmtId="0" fontId="11" fillId="0" borderId="0"/>
    <xf numFmtId="0" fontId="13" fillId="0" borderId="0"/>
    <xf numFmtId="0" fontId="14" fillId="0" borderId="0" applyNumberFormat="0" applyFill="0" applyBorder="0" applyAlignment="0" applyProtection="0"/>
    <xf numFmtId="0" fontId="1" fillId="0" borderId="0"/>
    <xf numFmtId="0" fontId="11" fillId="0" borderId="0"/>
    <xf numFmtId="44" fontId="1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/>
    <xf numFmtId="49" fontId="0" fillId="0" borderId="0" xfId="0" applyNumberForma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1" applyAlignment="1">
      <alignment vertical="center"/>
    </xf>
    <xf numFmtId="0" fontId="5" fillId="0" borderId="0" xfId="2" applyFont="1"/>
    <xf numFmtId="1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0" fontId="11" fillId="0" borderId="0" xfId="2"/>
    <xf numFmtId="0" fontId="2" fillId="0" borderId="1" xfId="2" applyFont="1" applyBorder="1" applyAlignment="1">
      <alignment horizontal="right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left" vertical="center"/>
    </xf>
    <xf numFmtId="0" fontId="2" fillId="3" borderId="1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49" fontId="19" fillId="0" borderId="1" xfId="2" applyNumberFormat="1" applyFont="1" applyBorder="1" applyAlignment="1">
      <alignment horizontal="center" vertical="center"/>
    </xf>
    <xf numFmtId="0" fontId="20" fillId="0" borderId="5" xfId="5" applyFont="1" applyBorder="1" applyAlignment="1">
      <alignment horizontal="left" vertical="top" wrapText="1"/>
    </xf>
    <xf numFmtId="0" fontId="20" fillId="4" borderId="5" xfId="5" applyFont="1" applyFill="1" applyBorder="1" applyAlignment="1">
      <alignment horizontal="center" vertical="top" wrapText="1"/>
    </xf>
    <xf numFmtId="0" fontId="19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wrapText="1"/>
    </xf>
    <xf numFmtId="164" fontId="19" fillId="5" borderId="1" xfId="2" applyNumberFormat="1" applyFont="1" applyFill="1" applyBorder="1" applyAlignment="1" applyProtection="1">
      <alignment horizontal="center" vertical="center"/>
      <protection locked="0"/>
    </xf>
    <xf numFmtId="164" fontId="19" fillId="4" borderId="1" xfId="2" applyNumberFormat="1" applyFont="1" applyFill="1" applyBorder="1" applyAlignment="1" applyProtection="1">
      <alignment horizontal="center" vertical="center"/>
      <protection locked="0"/>
    </xf>
    <xf numFmtId="0" fontId="11" fillId="0" borderId="1" xfId="2" applyBorder="1" applyAlignment="1" applyProtection="1">
      <alignment horizontal="center" vertical="center"/>
      <protection locked="0"/>
    </xf>
    <xf numFmtId="0" fontId="20" fillId="4" borderId="5" xfId="5" applyFont="1" applyFill="1" applyBorder="1" applyAlignment="1">
      <alignment horizontal="left" vertical="top" wrapText="1"/>
    </xf>
    <xf numFmtId="0" fontId="21" fillId="0" borderId="1" xfId="2" applyFont="1" applyBorder="1" applyAlignment="1">
      <alignment horizontal="center" vertical="center" wrapText="1"/>
    </xf>
    <xf numFmtId="164" fontId="2" fillId="0" borderId="1" xfId="7" applyNumberFormat="1" applyFont="1" applyBorder="1" applyAlignment="1">
      <alignment horizontal="center" vertical="center"/>
    </xf>
    <xf numFmtId="0" fontId="22" fillId="6" borderId="1" xfId="2" applyFont="1" applyFill="1" applyBorder="1" applyAlignment="1">
      <alignment horizontal="center" vertical="center"/>
    </xf>
    <xf numFmtId="164" fontId="2" fillId="0" borderId="1" xfId="7" applyNumberFormat="1" applyFont="1" applyBorder="1" applyAlignment="1" applyProtection="1">
      <alignment horizontal="center" vertical="center"/>
    </xf>
    <xf numFmtId="0" fontId="11" fillId="4" borderId="0" xfId="6" applyFill="1"/>
    <xf numFmtId="0" fontId="11" fillId="0" borderId="0" xfId="2" applyAlignment="1">
      <alignment horizontal="left" vertical="center"/>
    </xf>
    <xf numFmtId="0" fontId="11" fillId="0" borderId="0" xfId="2" applyAlignment="1">
      <alignment vertical="center"/>
    </xf>
    <xf numFmtId="0" fontId="11" fillId="0" borderId="0" xfId="2" applyAlignment="1">
      <alignment horizontal="center" vertical="center"/>
    </xf>
    <xf numFmtId="0" fontId="11" fillId="0" borderId="0" xfId="2" applyAlignment="1">
      <alignment horizontal="center" vertical="center" wrapText="1"/>
    </xf>
    <xf numFmtId="0" fontId="11" fillId="0" borderId="1" xfId="2" applyBorder="1" applyAlignment="1" applyProtection="1">
      <alignment horizontal="center" vertical="center" wrapText="1"/>
      <protection locked="0"/>
    </xf>
    <xf numFmtId="0" fontId="11" fillId="0" borderId="6" xfId="2" applyBorder="1" applyAlignment="1" applyProtection="1">
      <alignment horizontal="center" vertical="center" wrapText="1"/>
      <protection locked="0"/>
    </xf>
    <xf numFmtId="0" fontId="23" fillId="0" borderId="10" xfId="5" applyFont="1" applyBorder="1" applyAlignment="1">
      <alignment horizontal="center" vertical="top" wrapText="1"/>
    </xf>
    <xf numFmtId="0" fontId="21" fillId="0" borderId="1" xfId="2" applyFont="1" applyBorder="1" applyAlignment="1">
      <alignment horizontal="center" vertical="center"/>
    </xf>
    <xf numFmtId="0" fontId="11" fillId="0" borderId="5" xfId="2" applyBorder="1" applyAlignment="1" applyProtection="1">
      <alignment horizontal="center" vertical="center"/>
      <protection locked="0"/>
    </xf>
    <xf numFmtId="0" fontId="24" fillId="0" borderId="1" xfId="2" applyFont="1" applyBorder="1" applyAlignment="1">
      <alignment horizontal="center" vertical="center"/>
    </xf>
    <xf numFmtId="0" fontId="11" fillId="0" borderId="5" xfId="2" applyBorder="1" applyAlignment="1" applyProtection="1">
      <alignment horizontal="center" vertical="center" wrapText="1"/>
      <protection locked="0"/>
    </xf>
    <xf numFmtId="0" fontId="11" fillId="0" borderId="11" xfId="2" applyBorder="1" applyAlignment="1" applyProtection="1">
      <alignment horizontal="center" vertical="center"/>
      <protection locked="0"/>
    </xf>
    <xf numFmtId="0" fontId="25" fillId="0" borderId="10" xfId="5" applyFont="1" applyBorder="1" applyAlignment="1">
      <alignment horizontal="center" vertical="top"/>
    </xf>
    <xf numFmtId="0" fontId="23" fillId="0" borderId="10" xfId="5" applyFont="1" applyBorder="1" applyAlignment="1">
      <alignment horizontal="center" vertical="top"/>
    </xf>
    <xf numFmtId="0" fontId="23" fillId="0" borderId="12" xfId="5" applyFont="1" applyBorder="1" applyAlignment="1">
      <alignment horizontal="center" vertical="top"/>
    </xf>
    <xf numFmtId="0" fontId="26" fillId="0" borderId="1" xfId="2" applyFont="1" applyBorder="1" applyAlignment="1">
      <alignment horizontal="center" vertical="center"/>
    </xf>
    <xf numFmtId="0" fontId="27" fillId="0" borderId="10" xfId="5" applyFont="1" applyBorder="1" applyAlignment="1">
      <alignment horizontal="center" vertical="top"/>
    </xf>
    <xf numFmtId="0" fontId="28" fillId="0" borderId="13" xfId="2" applyFont="1" applyBorder="1" applyAlignment="1" applyProtection="1">
      <alignment horizontal="center" vertical="center" wrapText="1"/>
      <protection locked="0"/>
    </xf>
    <xf numFmtId="0" fontId="29" fillId="0" borderId="1" xfId="2" applyFont="1" applyBorder="1" applyAlignment="1" applyProtection="1">
      <alignment horizontal="center" vertical="center"/>
      <protection locked="0"/>
    </xf>
    <xf numFmtId="0" fontId="30" fillId="0" borderId="1" xfId="2" applyFont="1" applyBorder="1" applyAlignment="1" applyProtection="1">
      <alignment horizontal="center" vertical="center"/>
      <protection locked="0"/>
    </xf>
    <xf numFmtId="0" fontId="31" fillId="0" borderId="6" xfId="2" applyFont="1" applyBorder="1" applyAlignment="1" applyProtection="1">
      <alignment horizontal="center" vertical="center"/>
      <protection locked="0"/>
    </xf>
    <xf numFmtId="0" fontId="30" fillId="0" borderId="5" xfId="2" applyFont="1" applyBorder="1" applyAlignment="1" applyProtection="1">
      <alignment horizontal="center" vertical="center" wrapText="1"/>
      <protection locked="0"/>
    </xf>
    <xf numFmtId="0" fontId="20" fillId="0" borderId="5" xfId="5" applyFont="1" applyBorder="1" applyAlignment="1">
      <alignment horizontal="center" vertical="top" wrapText="1"/>
    </xf>
    <xf numFmtId="0" fontId="31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1" fillId="7" borderId="1" xfId="6" applyFill="1" applyBorder="1" applyAlignment="1">
      <alignment horizontal="center"/>
    </xf>
    <xf numFmtId="0" fontId="17" fillId="0" borderId="1" xfId="2" applyFont="1" applyBorder="1" applyAlignment="1">
      <alignment horizontal="center" vertical="center" wrapText="1"/>
    </xf>
    <xf numFmtId="0" fontId="2" fillId="6" borderId="1" xfId="6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6" fillId="0" borderId="1" xfId="2" applyFont="1" applyBorder="1" applyAlignment="1" applyProtection="1">
      <alignment horizontal="center" vertical="center"/>
      <protection locked="0"/>
    </xf>
    <xf numFmtId="0" fontId="11" fillId="7" borderId="2" xfId="6" applyFill="1" applyBorder="1" applyAlignment="1">
      <alignment horizontal="center"/>
    </xf>
    <xf numFmtId="0" fontId="11" fillId="7" borderId="3" xfId="6" applyFill="1" applyBorder="1" applyAlignment="1">
      <alignment horizontal="center"/>
    </xf>
    <xf numFmtId="0" fontId="11" fillId="7" borderId="4" xfId="6" applyFill="1" applyBorder="1" applyAlignment="1">
      <alignment horizontal="center"/>
    </xf>
    <xf numFmtId="0" fontId="2" fillId="6" borderId="7" xfId="6" applyFont="1" applyFill="1" applyBorder="1" applyAlignment="1">
      <alignment horizontal="center" vertical="center"/>
    </xf>
    <xf numFmtId="0" fontId="2" fillId="6" borderId="8" xfId="6" applyFont="1" applyFill="1" applyBorder="1" applyAlignment="1">
      <alignment horizontal="center" vertical="center"/>
    </xf>
    <xf numFmtId="0" fontId="2" fillId="6" borderId="9" xfId="6" applyFont="1" applyFill="1" applyBorder="1" applyAlignment="1">
      <alignment horizontal="center" vertical="center"/>
    </xf>
  </cellXfs>
  <cellStyles count="8">
    <cellStyle name="Currency 2" xfId="7" xr:uid="{21A9FE81-E4D1-438E-9B91-93AE3ED09387}"/>
    <cellStyle name="Hyperlink" xfId="1" builtinId="8"/>
    <cellStyle name="Hyperlink 2 2" xfId="4" xr:uid="{55ED1B2C-82A4-46AF-858D-BFDA904EDA2E}"/>
    <cellStyle name="Normal" xfId="0" builtinId="0"/>
    <cellStyle name="Normal 2" xfId="2" xr:uid="{B088E9A9-93D5-483C-9F1C-03C167C93C6B}"/>
    <cellStyle name="Normal 2 2" xfId="6" xr:uid="{51680C79-05A2-427D-A30E-B1B809F09FDD}"/>
    <cellStyle name="Normal 3" xfId="5" xr:uid="{6D0465BE-8983-49E4-8FCB-B489DAA94862}"/>
    <cellStyle name="Normal 4 2" xfId="3" xr:uid="{B5CEA5F3-96F0-4C4B-9414-05EA067DB67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t.state.oh.us/Divisions/ContractAdmin/Contracts/PurchDocs/106-23/PathMastInc02/" TargetMode="External"/><Relationship Id="rId2" Type="http://schemas.openxmlformats.org/officeDocument/2006/relationships/hyperlink" Target="http://www.dot.state.oh.us/Divisions/ContractAdmin/Contracts/PurchDocs/106-23/IronArmoLLC01/" TargetMode="External"/><Relationship Id="rId1" Type="http://schemas.openxmlformats.org/officeDocument/2006/relationships/hyperlink" Target="http://www.dot.state.oh.us/Divisions/ContractAdmin/Contracts/PurchDocs/106-23/BaldSourInc02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ot.state.oh.us/Divisions/ContractAdmin/Contracts/PurchDocs/106-23/TrafContProd06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7" workbookViewId="0">
      <selection activeCell="B24" sqref="A24:B24"/>
    </sheetView>
  </sheetViews>
  <sheetFormatPr defaultRowHeight="12.75" x14ac:dyDescent="0.2"/>
  <cols>
    <col min="1" max="1" width="28.140625" style="2" bestFit="1" customWidth="1"/>
    <col min="2" max="3" width="28.140625" customWidth="1"/>
    <col min="4" max="4" width="10" customWidth="1"/>
    <col min="5" max="5" width="9.85546875" customWidth="1"/>
    <col min="6" max="7" width="10" bestFit="1" customWidth="1"/>
  </cols>
  <sheetData>
    <row r="1" spans="1:7" x14ac:dyDescent="0.2">
      <c r="A1" s="60"/>
      <c r="B1" s="60"/>
      <c r="C1" s="61" t="s">
        <v>0</v>
      </c>
      <c r="D1" s="61"/>
      <c r="E1" s="61"/>
      <c r="F1" s="61"/>
    </row>
    <row r="2" spans="1:7" x14ac:dyDescent="0.2">
      <c r="A2" s="60"/>
      <c r="B2" s="60"/>
      <c r="C2" s="60"/>
      <c r="D2" s="60"/>
      <c r="E2" s="60"/>
      <c r="F2" s="60"/>
    </row>
    <row r="3" spans="1:7" x14ac:dyDescent="0.2">
      <c r="A3" s="60"/>
      <c r="B3" s="60"/>
      <c r="C3" s="60"/>
      <c r="D3" s="60"/>
      <c r="E3" s="60"/>
      <c r="F3" s="60"/>
    </row>
    <row r="4" spans="1:7" x14ac:dyDescent="0.2">
      <c r="A4" s="60"/>
      <c r="B4" s="60"/>
      <c r="C4" s="60"/>
      <c r="D4" s="60"/>
      <c r="E4" s="60"/>
      <c r="F4" s="60"/>
    </row>
    <row r="5" spans="1:7" x14ac:dyDescent="0.2">
      <c r="A5" s="60"/>
      <c r="B5" s="60"/>
      <c r="C5" s="62" t="s">
        <v>1</v>
      </c>
      <c r="D5" s="62"/>
      <c r="E5" s="62"/>
      <c r="F5" s="62"/>
    </row>
    <row r="6" spans="1:7" x14ac:dyDescent="0.2">
      <c r="A6" s="60"/>
      <c r="B6" s="60"/>
      <c r="C6" s="60"/>
      <c r="D6" s="60"/>
      <c r="E6" s="60"/>
      <c r="F6" s="1" t="s">
        <v>2</v>
      </c>
      <c r="G6" s="13">
        <v>44665</v>
      </c>
    </row>
    <row r="7" spans="1:7" x14ac:dyDescent="0.2">
      <c r="A7"/>
      <c r="B7" s="3" t="s">
        <v>3</v>
      </c>
      <c r="C7" s="4" t="s">
        <v>4</v>
      </c>
      <c r="D7" s="4" t="s">
        <v>5</v>
      </c>
    </row>
    <row r="8" spans="1:7" x14ac:dyDescent="0.2">
      <c r="A8"/>
      <c r="B8" s="5" t="s">
        <v>6</v>
      </c>
      <c r="C8" s="6">
        <v>44656</v>
      </c>
    </row>
    <row r="9" spans="1:7" x14ac:dyDescent="0.2">
      <c r="A9"/>
      <c r="B9" s="5" t="s">
        <v>7</v>
      </c>
      <c r="C9" s="7" t="s">
        <v>8</v>
      </c>
    </row>
    <row r="10" spans="1:7" x14ac:dyDescent="0.2">
      <c r="A10"/>
      <c r="B10" s="5" t="s">
        <v>9</v>
      </c>
      <c r="C10" s="7" t="s">
        <v>10</v>
      </c>
    </row>
    <row r="11" spans="1:7" x14ac:dyDescent="0.2">
      <c r="A11"/>
      <c r="B11" s="8" t="s">
        <v>11</v>
      </c>
    </row>
    <row r="12" spans="1:7" x14ac:dyDescent="0.2">
      <c r="A12"/>
      <c r="B12" s="8"/>
      <c r="C12" s="12" t="s">
        <v>42</v>
      </c>
    </row>
    <row r="13" spans="1:7" x14ac:dyDescent="0.2">
      <c r="A13"/>
      <c r="B13" s="9" t="s">
        <v>4</v>
      </c>
    </row>
    <row r="14" spans="1:7" x14ac:dyDescent="0.2">
      <c r="A14" s="5" t="s">
        <v>12</v>
      </c>
      <c r="B14" s="5" t="s">
        <v>13</v>
      </c>
      <c r="C14" s="5" t="s">
        <v>14</v>
      </c>
    </row>
    <row r="15" spans="1:7" x14ac:dyDescent="0.2">
      <c r="A15" s="7" t="s">
        <v>15</v>
      </c>
      <c r="B15" s="10" t="s">
        <v>15</v>
      </c>
      <c r="C15" s="11" t="s">
        <v>15</v>
      </c>
    </row>
    <row r="16" spans="1:7" x14ac:dyDescent="0.2">
      <c r="A16" s="7" t="s">
        <v>16</v>
      </c>
      <c r="B16" s="7" t="s">
        <v>16</v>
      </c>
    </row>
    <row r="17" spans="1:3" ht="25.5" x14ac:dyDescent="0.2">
      <c r="A17" s="7" t="s">
        <v>17</v>
      </c>
      <c r="B17" s="7" t="s">
        <v>17</v>
      </c>
      <c r="C17" s="14" t="s">
        <v>44</v>
      </c>
    </row>
    <row r="18" spans="1:3" x14ac:dyDescent="0.2">
      <c r="A18" s="7" t="s">
        <v>18</v>
      </c>
      <c r="B18" s="7" t="s">
        <v>18</v>
      </c>
    </row>
    <row r="19" spans="1:3" x14ac:dyDescent="0.2">
      <c r="A19" s="7" t="s">
        <v>19</v>
      </c>
      <c r="B19" s="7" t="s">
        <v>19</v>
      </c>
    </row>
    <row r="20" spans="1:3" x14ac:dyDescent="0.2">
      <c r="A20" s="7" t="s">
        <v>20</v>
      </c>
    </row>
    <row r="21" spans="1:3" x14ac:dyDescent="0.2">
      <c r="A21" s="7" t="s">
        <v>21</v>
      </c>
    </row>
    <row r="22" spans="1:3" x14ac:dyDescent="0.2">
      <c r="A22"/>
      <c r="B22" s="10" t="s">
        <v>15</v>
      </c>
    </row>
    <row r="23" spans="1:3" x14ac:dyDescent="0.2">
      <c r="A23" s="7" t="s">
        <v>22</v>
      </c>
      <c r="B23" s="10" t="s">
        <v>22</v>
      </c>
      <c r="C23" s="11" t="s">
        <v>22</v>
      </c>
    </row>
    <row r="24" spans="1:3" x14ac:dyDescent="0.2">
      <c r="A24" s="7" t="s">
        <v>911</v>
      </c>
      <c r="B24" s="7" t="s">
        <v>910</v>
      </c>
    </row>
    <row r="25" spans="1:3" x14ac:dyDescent="0.2">
      <c r="A25" s="7" t="s">
        <v>23</v>
      </c>
      <c r="B25" s="7" t="s">
        <v>23</v>
      </c>
      <c r="C25" s="15" t="s">
        <v>43</v>
      </c>
    </row>
    <row r="26" spans="1:3" x14ac:dyDescent="0.2">
      <c r="A26" s="7" t="s">
        <v>24</v>
      </c>
      <c r="B26" s="7" t="s">
        <v>24</v>
      </c>
    </row>
    <row r="27" spans="1:3" x14ac:dyDescent="0.2">
      <c r="A27" s="7" t="s">
        <v>25</v>
      </c>
      <c r="B27" s="7" t="s">
        <v>25</v>
      </c>
    </row>
    <row r="28" spans="1:3" x14ac:dyDescent="0.2">
      <c r="A28" s="7" t="s">
        <v>26</v>
      </c>
    </row>
    <row r="29" spans="1:3" x14ac:dyDescent="0.2">
      <c r="A29" s="7" t="s">
        <v>27</v>
      </c>
    </row>
    <row r="30" spans="1:3" x14ac:dyDescent="0.2">
      <c r="A30"/>
      <c r="B30" s="10" t="s">
        <v>22</v>
      </c>
    </row>
    <row r="31" spans="1:3" x14ac:dyDescent="0.2">
      <c r="A31" s="7" t="s">
        <v>28</v>
      </c>
      <c r="B31" s="10" t="s">
        <v>28</v>
      </c>
      <c r="C31" s="11" t="s">
        <v>28</v>
      </c>
    </row>
    <row r="32" spans="1:3" x14ac:dyDescent="0.2">
      <c r="A32" s="7" t="s">
        <v>29</v>
      </c>
      <c r="B32" s="7" t="s">
        <v>29</v>
      </c>
    </row>
    <row r="33" spans="1:3" ht="25.5" x14ac:dyDescent="0.2">
      <c r="A33" s="7" t="s">
        <v>30</v>
      </c>
      <c r="B33" s="7" t="s">
        <v>30</v>
      </c>
      <c r="C33" s="14" t="s">
        <v>45</v>
      </c>
    </row>
    <row r="34" spans="1:3" x14ac:dyDescent="0.2">
      <c r="A34" s="7" t="s">
        <v>31</v>
      </c>
      <c r="B34" s="7" t="s">
        <v>31</v>
      </c>
    </row>
    <row r="35" spans="1:3" x14ac:dyDescent="0.2">
      <c r="A35" s="7" t="s">
        <v>32</v>
      </c>
      <c r="B35" s="7" t="s">
        <v>32</v>
      </c>
    </row>
    <row r="36" spans="1:3" x14ac:dyDescent="0.2">
      <c r="A36" s="7" t="s">
        <v>33</v>
      </c>
    </row>
    <row r="37" spans="1:3" x14ac:dyDescent="0.2">
      <c r="A37" s="7" t="s">
        <v>34</v>
      </c>
    </row>
    <row r="38" spans="1:3" x14ac:dyDescent="0.2">
      <c r="A38"/>
      <c r="B38" s="10" t="s">
        <v>28</v>
      </c>
    </row>
    <row r="39" spans="1:3" x14ac:dyDescent="0.2">
      <c r="A39" s="7" t="s">
        <v>35</v>
      </c>
      <c r="B39" s="10" t="s">
        <v>35</v>
      </c>
      <c r="C39" s="11" t="s">
        <v>35</v>
      </c>
    </row>
    <row r="40" spans="1:3" x14ac:dyDescent="0.2">
      <c r="A40" s="7" t="s">
        <v>36</v>
      </c>
      <c r="B40" s="7" t="s">
        <v>36</v>
      </c>
    </row>
    <row r="41" spans="1:3" ht="25.5" x14ac:dyDescent="0.2">
      <c r="A41" s="7" t="s">
        <v>37</v>
      </c>
      <c r="B41" s="7" t="s">
        <v>37</v>
      </c>
      <c r="C41" s="14" t="s">
        <v>46</v>
      </c>
    </row>
    <row r="42" spans="1:3" x14ac:dyDescent="0.2">
      <c r="A42" s="7" t="s">
        <v>38</v>
      </c>
      <c r="B42" s="7" t="s">
        <v>38</v>
      </c>
    </row>
    <row r="43" spans="1:3" x14ac:dyDescent="0.2">
      <c r="A43" s="7" t="s">
        <v>39</v>
      </c>
      <c r="B43" s="7" t="s">
        <v>39</v>
      </c>
    </row>
    <row r="44" spans="1:3" x14ac:dyDescent="0.2">
      <c r="A44" s="7" t="s">
        <v>40</v>
      </c>
    </row>
    <row r="45" spans="1:3" x14ac:dyDescent="0.2">
      <c r="A45" s="7" t="s">
        <v>41</v>
      </c>
      <c r="C45" s="15" t="s">
        <v>47</v>
      </c>
    </row>
    <row r="46" spans="1:3" x14ac:dyDescent="0.2">
      <c r="A46"/>
      <c r="B46" s="10" t="s">
        <v>35</v>
      </c>
    </row>
  </sheetData>
  <mergeCells count="5">
    <mergeCell ref="A1:B6"/>
    <mergeCell ref="C1:F1"/>
    <mergeCell ref="C2:F4"/>
    <mergeCell ref="C5:F5"/>
    <mergeCell ref="C6:E6"/>
  </mergeCells>
  <phoneticPr fontId="0" type="noConversion"/>
  <hyperlinks>
    <hyperlink ref="C15" r:id="rId1" display="http://www.dot.state.oh.us/Divisions/ContractAdmin/Contracts/PurchDocs/106-23/BaldSourInc02/" xr:uid="{CE0E0FAE-D4FE-4377-ABAB-075E932DA9CE}"/>
    <hyperlink ref="C23" r:id="rId2" display="http://www.dot.state.oh.us/Divisions/ContractAdmin/Contracts/PurchDocs/106-23/IronArmoLLC01/" xr:uid="{3EE28633-03B4-4F60-BC49-1D2920CB7FD1}"/>
    <hyperlink ref="C31" r:id="rId3" display="http://www.dot.state.oh.us/Divisions/ContractAdmin/Contracts/PurchDocs/106-23/PathMastInc02/" xr:uid="{EE34C952-234E-4286-BEF1-8A70A35CA19A}"/>
    <hyperlink ref="C39" r:id="rId4" display="http://www.dot.state.oh.us/Divisions/ContractAdmin/Contracts/PurchDocs/106-23/TrafContProd06/" xr:uid="{DC8CF441-FC19-4113-BA79-BB944913EA42}"/>
  </hyperlinks>
  <pageMargins left="0.25" right="0.25" top="1" bottom="1" header="0.5" footer="0.5"/>
  <pageSetup orientation="landscape" verticalDpi="300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7FD8-8722-4876-AACF-A63BE2A75FCF}">
  <sheetPr>
    <pageSetUpPr fitToPage="1"/>
  </sheetPr>
  <dimension ref="A1:Z21"/>
  <sheetViews>
    <sheetView showGridLines="0" topLeftCell="C1" zoomScaleNormal="100" workbookViewId="0">
      <selection sqref="A1:G1"/>
    </sheetView>
  </sheetViews>
  <sheetFormatPr defaultColWidth="117.140625" defaultRowHeight="0" customHeight="1" zeroHeight="1" x14ac:dyDescent="0.2"/>
  <cols>
    <col min="1" max="1" width="12" style="16" customWidth="1"/>
    <col min="2" max="2" width="54.140625" style="36" customWidth="1"/>
    <col min="3" max="3" width="9.140625" style="37" bestFit="1" customWidth="1"/>
    <col min="4" max="4" width="21.5703125" style="38" customWidth="1"/>
    <col min="5" max="5" width="26" style="39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109" style="36" bestFit="1" customWidth="1"/>
    <col min="10" max="10" width="9.140625" style="37" bestFit="1" customWidth="1"/>
    <col min="11" max="11" width="18.140625" style="38" bestFit="1" customWidth="1"/>
    <col min="12" max="12" width="18.28515625" style="39" customWidth="1"/>
    <col min="13" max="13" width="15.28515625" style="37" bestFit="1" customWidth="1"/>
    <col min="14" max="14" width="12.7109375" style="37" bestFit="1" customWidth="1"/>
    <col min="15" max="15" width="14.140625" style="16" bestFit="1" customWidth="1"/>
    <col min="16" max="16" width="109" style="36" bestFit="1" customWidth="1"/>
    <col min="17" max="17" width="9.140625" style="37" bestFit="1" customWidth="1"/>
    <col min="18" max="18" width="13.140625" style="38" bestFit="1" customWidth="1"/>
    <col min="19" max="19" width="10.140625" style="39" bestFit="1" customWidth="1"/>
    <col min="20" max="20" width="15.28515625" style="37" bestFit="1" customWidth="1"/>
    <col min="21" max="21" width="12.7109375" style="37" bestFit="1" customWidth="1"/>
    <col min="22" max="26" width="117.140625" style="16" customWidth="1"/>
    <col min="27" max="16384" width="117.140625" style="16"/>
  </cols>
  <sheetData>
    <row r="1" spans="1:21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  <c r="O1" s="66" t="s">
        <v>48</v>
      </c>
      <c r="P1" s="66"/>
      <c r="Q1" s="66"/>
      <c r="R1" s="66"/>
      <c r="S1" s="66"/>
      <c r="T1" s="66"/>
      <c r="U1" s="66"/>
    </row>
    <row r="2" spans="1:21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51</v>
      </c>
      <c r="J2" s="70"/>
      <c r="K2" s="70"/>
      <c r="L2" s="70"/>
      <c r="M2" s="70"/>
      <c r="N2" s="70"/>
      <c r="O2" s="17" t="s">
        <v>49</v>
      </c>
      <c r="P2" s="70" t="s">
        <v>52</v>
      </c>
      <c r="Q2" s="70"/>
      <c r="R2" s="70"/>
      <c r="S2" s="70"/>
      <c r="T2" s="70"/>
      <c r="U2" s="70"/>
    </row>
    <row r="3" spans="1:21" ht="20.25" x14ac:dyDescent="0.2">
      <c r="A3" s="64" t="s">
        <v>477</v>
      </c>
      <c r="B3" s="64"/>
      <c r="C3" s="64"/>
      <c r="D3" s="64"/>
      <c r="E3" s="64"/>
      <c r="F3" s="64"/>
      <c r="G3" s="64"/>
      <c r="H3" s="64" t="s">
        <v>477</v>
      </c>
      <c r="I3" s="64"/>
      <c r="J3" s="64"/>
      <c r="K3" s="64"/>
      <c r="L3" s="64"/>
      <c r="M3" s="64"/>
      <c r="N3" s="64"/>
      <c r="O3" s="64" t="s">
        <v>477</v>
      </c>
      <c r="P3" s="64"/>
      <c r="Q3" s="64"/>
      <c r="R3" s="64"/>
      <c r="S3" s="64"/>
      <c r="T3" s="64"/>
      <c r="U3" s="64"/>
    </row>
    <row r="4" spans="1:21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  <c r="O4" s="18" t="s">
        <v>54</v>
      </c>
      <c r="P4" s="19" t="s">
        <v>55</v>
      </c>
      <c r="Q4" s="18" t="s">
        <v>56</v>
      </c>
      <c r="R4" s="18" t="s">
        <v>57</v>
      </c>
      <c r="S4" s="20" t="s">
        <v>58</v>
      </c>
      <c r="T4" s="21" t="s">
        <v>59</v>
      </c>
      <c r="U4" s="21" t="s">
        <v>60</v>
      </c>
    </row>
    <row r="5" spans="1:21" ht="15" x14ac:dyDescent="0.2">
      <c r="A5" s="22" t="s">
        <v>478</v>
      </c>
      <c r="B5" s="23" t="s">
        <v>479</v>
      </c>
      <c r="C5" s="24" t="s">
        <v>63</v>
      </c>
      <c r="D5" s="25" t="s">
        <v>480</v>
      </c>
      <c r="E5" s="26" t="s">
        <v>481</v>
      </c>
      <c r="F5" s="27">
        <v>1349</v>
      </c>
      <c r="G5" s="28" t="s">
        <v>66</v>
      </c>
      <c r="H5" s="22" t="s">
        <v>478</v>
      </c>
      <c r="I5" s="23" t="s">
        <v>479</v>
      </c>
      <c r="J5" s="24" t="s">
        <v>63</v>
      </c>
      <c r="K5" s="25" t="s">
        <v>482</v>
      </c>
      <c r="L5" s="25" t="s">
        <v>483</v>
      </c>
      <c r="M5" s="27">
        <v>1424</v>
      </c>
      <c r="N5" s="28" t="s">
        <v>66</v>
      </c>
      <c r="O5" s="22" t="s">
        <v>478</v>
      </c>
      <c r="P5" s="23" t="s">
        <v>479</v>
      </c>
      <c r="Q5" s="24" t="s">
        <v>63</v>
      </c>
      <c r="R5" s="25"/>
      <c r="S5" s="26"/>
      <c r="T5" s="27"/>
      <c r="U5" s="28" t="s">
        <v>66</v>
      </c>
    </row>
    <row r="6" spans="1:21" ht="15" x14ac:dyDescent="0.2">
      <c r="A6" s="22" t="s">
        <v>484</v>
      </c>
      <c r="B6" s="23" t="s">
        <v>485</v>
      </c>
      <c r="C6" s="24" t="s">
        <v>63</v>
      </c>
      <c r="D6" s="25" t="s">
        <v>480</v>
      </c>
      <c r="E6" s="26" t="s">
        <v>486</v>
      </c>
      <c r="F6" s="27">
        <v>325</v>
      </c>
      <c r="G6" s="28" t="s">
        <v>66</v>
      </c>
      <c r="H6" s="22" t="s">
        <v>484</v>
      </c>
      <c r="I6" s="23" t="s">
        <v>485</v>
      </c>
      <c r="J6" s="24" t="s">
        <v>63</v>
      </c>
      <c r="K6" s="25" t="s">
        <v>482</v>
      </c>
      <c r="L6" s="25" t="s">
        <v>487</v>
      </c>
      <c r="M6" s="27">
        <v>762</v>
      </c>
      <c r="N6" s="28" t="s">
        <v>66</v>
      </c>
      <c r="O6" s="22" t="s">
        <v>484</v>
      </c>
      <c r="P6" s="23" t="s">
        <v>485</v>
      </c>
      <c r="Q6" s="24" t="s">
        <v>63</v>
      </c>
      <c r="R6" s="25"/>
      <c r="S6" s="26"/>
      <c r="T6" s="27"/>
      <c r="U6" s="28" t="s">
        <v>66</v>
      </c>
    </row>
    <row r="7" spans="1:21" ht="15" x14ac:dyDescent="0.2">
      <c r="A7" s="22" t="s">
        <v>488</v>
      </c>
      <c r="B7" s="23" t="s">
        <v>489</v>
      </c>
      <c r="C7" s="24" t="s">
        <v>63</v>
      </c>
      <c r="D7" s="25" t="s">
        <v>480</v>
      </c>
      <c r="E7" s="26" t="s">
        <v>490</v>
      </c>
      <c r="F7" s="27">
        <v>319</v>
      </c>
      <c r="G7" s="28" t="s">
        <v>66</v>
      </c>
      <c r="H7" s="22" t="s">
        <v>488</v>
      </c>
      <c r="I7" s="23" t="s">
        <v>489</v>
      </c>
      <c r="J7" s="24" t="s">
        <v>63</v>
      </c>
      <c r="K7" s="25" t="s">
        <v>491</v>
      </c>
      <c r="L7" s="25" t="s">
        <v>492</v>
      </c>
      <c r="M7" s="27">
        <v>235</v>
      </c>
      <c r="N7" s="28" t="s">
        <v>66</v>
      </c>
      <c r="O7" s="22" t="s">
        <v>488</v>
      </c>
      <c r="P7" s="23" t="s">
        <v>489</v>
      </c>
      <c r="Q7" s="24" t="s">
        <v>63</v>
      </c>
      <c r="R7" s="53" t="s">
        <v>493</v>
      </c>
      <c r="S7" s="54" t="s">
        <v>494</v>
      </c>
      <c r="T7" s="27">
        <v>225</v>
      </c>
      <c r="U7" s="28" t="s">
        <v>66</v>
      </c>
    </row>
    <row r="8" spans="1:21" ht="15" x14ac:dyDescent="0.2">
      <c r="A8" s="22" t="s">
        <v>495</v>
      </c>
      <c r="B8" s="30" t="s">
        <v>496</v>
      </c>
      <c r="C8" s="24" t="s">
        <v>63</v>
      </c>
      <c r="D8" s="25" t="s">
        <v>480</v>
      </c>
      <c r="E8" s="26" t="s">
        <v>497</v>
      </c>
      <c r="F8" s="27">
        <v>1192</v>
      </c>
      <c r="G8" s="28" t="s">
        <v>66</v>
      </c>
      <c r="H8" s="22" t="s">
        <v>495</v>
      </c>
      <c r="I8" s="30" t="s">
        <v>496</v>
      </c>
      <c r="J8" s="24" t="s">
        <v>63</v>
      </c>
      <c r="K8" s="25" t="s">
        <v>491</v>
      </c>
      <c r="L8" s="25" t="s">
        <v>498</v>
      </c>
      <c r="M8" s="27">
        <v>938</v>
      </c>
      <c r="N8" s="28" t="s">
        <v>66</v>
      </c>
      <c r="O8" s="22" t="s">
        <v>495</v>
      </c>
      <c r="P8" s="30" t="s">
        <v>496</v>
      </c>
      <c r="Q8" s="24" t="s">
        <v>63</v>
      </c>
      <c r="R8" s="53" t="s">
        <v>493</v>
      </c>
      <c r="S8" s="54" t="s">
        <v>494</v>
      </c>
      <c r="T8" s="27">
        <v>880</v>
      </c>
      <c r="U8" s="28" t="s">
        <v>66</v>
      </c>
    </row>
    <row r="9" spans="1:21" ht="15" x14ac:dyDescent="0.2">
      <c r="A9" s="22" t="s">
        <v>499</v>
      </c>
      <c r="B9" s="30" t="s">
        <v>500</v>
      </c>
      <c r="C9" s="24" t="s">
        <v>63</v>
      </c>
      <c r="D9" s="25" t="s">
        <v>480</v>
      </c>
      <c r="E9" s="26" t="s">
        <v>501</v>
      </c>
      <c r="F9" s="27">
        <v>228</v>
      </c>
      <c r="G9" s="28" t="s">
        <v>66</v>
      </c>
      <c r="H9" s="22" t="s">
        <v>499</v>
      </c>
      <c r="I9" s="30" t="s">
        <v>500</v>
      </c>
      <c r="J9" s="24" t="s">
        <v>63</v>
      </c>
      <c r="K9" s="25" t="s">
        <v>502</v>
      </c>
      <c r="L9" s="25" t="s">
        <v>503</v>
      </c>
      <c r="M9" s="27">
        <v>199</v>
      </c>
      <c r="N9" s="28" t="s">
        <v>66</v>
      </c>
      <c r="O9" s="22" t="s">
        <v>499</v>
      </c>
      <c r="P9" s="30" t="s">
        <v>500</v>
      </c>
      <c r="Q9" s="24" t="s">
        <v>63</v>
      </c>
      <c r="R9" s="25"/>
      <c r="S9" s="26"/>
      <c r="T9" s="27"/>
      <c r="U9" s="28" t="s">
        <v>66</v>
      </c>
    </row>
    <row r="10" spans="1:21" ht="16.5" x14ac:dyDescent="0.2">
      <c r="A10" s="22" t="s">
        <v>504</v>
      </c>
      <c r="B10" s="30" t="s">
        <v>505</v>
      </c>
      <c r="C10" s="24" t="s">
        <v>63</v>
      </c>
      <c r="D10" s="25" t="s">
        <v>506</v>
      </c>
      <c r="E10" s="31" t="s">
        <v>507</v>
      </c>
      <c r="F10" s="27">
        <v>268</v>
      </c>
      <c r="G10" s="28" t="s">
        <v>66</v>
      </c>
      <c r="H10" s="22" t="s">
        <v>504</v>
      </c>
      <c r="I10" s="30" t="s">
        <v>505</v>
      </c>
      <c r="J10" s="24" t="s">
        <v>63</v>
      </c>
      <c r="K10" s="25" t="s">
        <v>502</v>
      </c>
      <c r="L10" s="25" t="s">
        <v>508</v>
      </c>
      <c r="M10" s="27">
        <v>232</v>
      </c>
      <c r="N10" s="28" t="s">
        <v>66</v>
      </c>
      <c r="O10" s="22" t="s">
        <v>504</v>
      </c>
      <c r="P10" s="30" t="s">
        <v>505</v>
      </c>
      <c r="Q10" s="24" t="s">
        <v>63</v>
      </c>
      <c r="R10" s="25"/>
      <c r="S10" s="31"/>
      <c r="T10" s="27"/>
      <c r="U10" s="28" t="s">
        <v>66</v>
      </c>
    </row>
    <row r="11" spans="1:21" ht="33" x14ac:dyDescent="0.2">
      <c r="A11" s="22" t="s">
        <v>509</v>
      </c>
      <c r="B11" s="30" t="s">
        <v>510</v>
      </c>
      <c r="C11" s="24" t="s">
        <v>63</v>
      </c>
      <c r="D11" s="25" t="s">
        <v>480</v>
      </c>
      <c r="E11" s="31" t="s">
        <v>511</v>
      </c>
      <c r="F11" s="27">
        <v>5640</v>
      </c>
      <c r="G11" s="28" t="s">
        <v>66</v>
      </c>
      <c r="H11" s="22" t="s">
        <v>509</v>
      </c>
      <c r="I11" s="30" t="s">
        <v>510</v>
      </c>
      <c r="J11" s="24" t="s">
        <v>63</v>
      </c>
      <c r="K11" s="25" t="s">
        <v>512</v>
      </c>
      <c r="L11" s="25" t="s">
        <v>513</v>
      </c>
      <c r="M11" s="27">
        <v>5700</v>
      </c>
      <c r="N11" s="28" t="s">
        <v>66</v>
      </c>
      <c r="O11" s="22" t="s">
        <v>509</v>
      </c>
      <c r="P11" s="30" t="s">
        <v>510</v>
      </c>
      <c r="Q11" s="24" t="s">
        <v>63</v>
      </c>
      <c r="R11" s="25"/>
      <c r="S11" s="31"/>
      <c r="T11" s="27"/>
      <c r="U11" s="28" t="s">
        <v>66</v>
      </c>
    </row>
    <row r="12" spans="1:21" ht="16.5" x14ac:dyDescent="0.2">
      <c r="A12" s="22" t="s">
        <v>514</v>
      </c>
      <c r="B12" s="30" t="s">
        <v>515</v>
      </c>
      <c r="C12" s="24" t="s">
        <v>63</v>
      </c>
      <c r="D12" s="25" t="s">
        <v>480</v>
      </c>
      <c r="E12" s="31" t="s">
        <v>516</v>
      </c>
      <c r="F12" s="27">
        <v>3290</v>
      </c>
      <c r="G12" s="28" t="s">
        <v>66</v>
      </c>
      <c r="H12" s="22" t="s">
        <v>514</v>
      </c>
      <c r="I12" s="30" t="s">
        <v>515</v>
      </c>
      <c r="J12" s="24" t="s">
        <v>63</v>
      </c>
      <c r="K12" s="25" t="s">
        <v>502</v>
      </c>
      <c r="L12" s="25" t="s">
        <v>517</v>
      </c>
      <c r="M12" s="27">
        <v>1006</v>
      </c>
      <c r="N12" s="28" t="s">
        <v>66</v>
      </c>
      <c r="O12" s="22" t="s">
        <v>514</v>
      </c>
      <c r="P12" s="30" t="s">
        <v>515</v>
      </c>
      <c r="Q12" s="24" t="s">
        <v>63</v>
      </c>
      <c r="R12" s="25"/>
      <c r="S12" s="31"/>
      <c r="T12" s="27"/>
      <c r="U12" s="28" t="s">
        <v>66</v>
      </c>
    </row>
    <row r="13" spans="1:21" ht="15" x14ac:dyDescent="0.2">
      <c r="A13" s="22" t="s">
        <v>518</v>
      </c>
      <c r="B13" s="23" t="s">
        <v>519</v>
      </c>
      <c r="C13" s="24" t="s">
        <v>63</v>
      </c>
      <c r="D13" s="25" t="s">
        <v>480</v>
      </c>
      <c r="E13" s="26" t="s">
        <v>520</v>
      </c>
      <c r="F13" s="27">
        <v>135</v>
      </c>
      <c r="G13" s="28" t="s">
        <v>66</v>
      </c>
      <c r="H13" s="22" t="s">
        <v>518</v>
      </c>
      <c r="I13" s="23" t="s">
        <v>519</v>
      </c>
      <c r="J13" s="24" t="s">
        <v>63</v>
      </c>
      <c r="K13" s="25" t="s">
        <v>482</v>
      </c>
      <c r="L13" s="25" t="s">
        <v>521</v>
      </c>
      <c r="M13" s="27">
        <v>100</v>
      </c>
      <c r="N13" s="28" t="s">
        <v>66</v>
      </c>
      <c r="O13" s="22" t="s">
        <v>518</v>
      </c>
      <c r="P13" s="23" t="s">
        <v>519</v>
      </c>
      <c r="Q13" s="24" t="s">
        <v>63</v>
      </c>
      <c r="R13" s="25"/>
      <c r="S13" s="26"/>
      <c r="T13" s="27"/>
      <c r="U13" s="28" t="s">
        <v>66</v>
      </c>
    </row>
    <row r="14" spans="1:21" ht="15" x14ac:dyDescent="0.2">
      <c r="A14" s="22" t="s">
        <v>522</v>
      </c>
      <c r="B14" s="23" t="s">
        <v>523</v>
      </c>
      <c r="C14" s="24" t="s">
        <v>63</v>
      </c>
      <c r="D14" s="25" t="s">
        <v>524</v>
      </c>
      <c r="E14" s="26" t="s">
        <v>525</v>
      </c>
      <c r="F14" s="27">
        <v>3375</v>
      </c>
      <c r="G14" s="28" t="s">
        <v>66</v>
      </c>
      <c r="H14" s="22" t="s">
        <v>522</v>
      </c>
      <c r="I14" s="23" t="s">
        <v>523</v>
      </c>
      <c r="J14" s="24" t="s">
        <v>63</v>
      </c>
      <c r="K14" s="25" t="s">
        <v>526</v>
      </c>
      <c r="L14" s="25" t="s">
        <v>527</v>
      </c>
      <c r="M14" s="27">
        <v>75</v>
      </c>
      <c r="N14" s="28" t="s">
        <v>66</v>
      </c>
      <c r="O14" s="22" t="s">
        <v>522</v>
      </c>
      <c r="P14" s="23" t="s">
        <v>523</v>
      </c>
      <c r="Q14" s="24" t="s">
        <v>63</v>
      </c>
      <c r="R14" s="25"/>
      <c r="S14" s="26"/>
      <c r="T14" s="27"/>
      <c r="U14" s="28" t="s">
        <v>66</v>
      </c>
    </row>
    <row r="15" spans="1:21" ht="15" x14ac:dyDescent="0.2">
      <c r="A15" s="22" t="s">
        <v>528</v>
      </c>
      <c r="B15" s="23" t="s">
        <v>529</v>
      </c>
      <c r="C15" s="24" t="s">
        <v>63</v>
      </c>
      <c r="D15" s="25" t="s">
        <v>480</v>
      </c>
      <c r="E15" s="26" t="s">
        <v>530</v>
      </c>
      <c r="F15" s="27">
        <v>179</v>
      </c>
      <c r="G15" s="28" t="s">
        <v>66</v>
      </c>
      <c r="H15" s="22" t="s">
        <v>528</v>
      </c>
      <c r="I15" s="23" t="s">
        <v>529</v>
      </c>
      <c r="J15" s="24" t="s">
        <v>63</v>
      </c>
      <c r="K15" s="25" t="s">
        <v>531</v>
      </c>
      <c r="L15" s="25" t="s">
        <v>532</v>
      </c>
      <c r="M15" s="27">
        <v>70</v>
      </c>
      <c r="N15" s="28" t="s">
        <v>66</v>
      </c>
      <c r="O15" s="22" t="s">
        <v>528</v>
      </c>
      <c r="P15" s="23" t="s">
        <v>529</v>
      </c>
      <c r="Q15" s="24" t="s">
        <v>63</v>
      </c>
      <c r="R15" s="25"/>
      <c r="S15" s="26"/>
      <c r="T15" s="27"/>
      <c r="U15" s="28" t="s">
        <v>66</v>
      </c>
    </row>
    <row r="16" spans="1:21" ht="15" x14ac:dyDescent="0.2">
      <c r="A16" s="22" t="s">
        <v>533</v>
      </c>
      <c r="B16" s="30" t="s">
        <v>534</v>
      </c>
      <c r="C16" s="24" t="s">
        <v>63</v>
      </c>
      <c r="D16" s="25" t="s">
        <v>480</v>
      </c>
      <c r="E16" s="26" t="s">
        <v>535</v>
      </c>
      <c r="F16" s="27">
        <v>3660</v>
      </c>
      <c r="G16" s="28" t="s">
        <v>66</v>
      </c>
      <c r="H16" s="22" t="s">
        <v>533</v>
      </c>
      <c r="I16" s="30" t="s">
        <v>534</v>
      </c>
      <c r="J16" s="24" t="s">
        <v>63</v>
      </c>
      <c r="K16" s="25" t="s">
        <v>125</v>
      </c>
      <c r="L16" s="25" t="s">
        <v>125</v>
      </c>
      <c r="M16" s="27" t="s">
        <v>118</v>
      </c>
      <c r="N16" s="28" t="s">
        <v>66</v>
      </c>
      <c r="O16" s="22" t="s">
        <v>533</v>
      </c>
      <c r="P16" s="30" t="s">
        <v>534</v>
      </c>
      <c r="Q16" s="24" t="s">
        <v>63</v>
      </c>
      <c r="R16" s="25"/>
      <c r="S16" s="26"/>
      <c r="T16" s="27"/>
      <c r="U16" s="28" t="s">
        <v>66</v>
      </c>
    </row>
    <row r="17" spans="1:26" ht="44.25" customHeight="1" x14ac:dyDescent="0.2">
      <c r="A17" s="22" t="s">
        <v>536</v>
      </c>
      <c r="B17" s="30" t="s">
        <v>537</v>
      </c>
      <c r="C17" s="24" t="s">
        <v>63</v>
      </c>
      <c r="D17" s="25" t="s">
        <v>538</v>
      </c>
      <c r="E17" s="26" t="s">
        <v>539</v>
      </c>
      <c r="F17" s="27">
        <v>98</v>
      </c>
      <c r="G17" s="28" t="s">
        <v>66</v>
      </c>
      <c r="H17" s="22" t="s">
        <v>536</v>
      </c>
      <c r="I17" s="30" t="s">
        <v>537</v>
      </c>
      <c r="J17" s="24" t="s">
        <v>63</v>
      </c>
      <c r="K17" s="25" t="s">
        <v>540</v>
      </c>
      <c r="L17" s="25" t="s">
        <v>541</v>
      </c>
      <c r="M17" s="27">
        <v>45</v>
      </c>
      <c r="N17" s="28" t="s">
        <v>66</v>
      </c>
      <c r="O17" s="22" t="s">
        <v>536</v>
      </c>
      <c r="P17" s="30" t="s">
        <v>537</v>
      </c>
      <c r="Q17" s="24" t="s">
        <v>63</v>
      </c>
      <c r="R17" s="25"/>
      <c r="S17" s="26"/>
      <c r="T17" s="27"/>
      <c r="U17" s="28" t="s">
        <v>66</v>
      </c>
    </row>
    <row r="18" spans="1:26" ht="34.5" customHeight="1" x14ac:dyDescent="0.2">
      <c r="A18" s="22" t="s">
        <v>542</v>
      </c>
      <c r="B18" s="30" t="s">
        <v>543</v>
      </c>
      <c r="C18" s="24" t="s">
        <v>63</v>
      </c>
      <c r="D18" s="25" t="s">
        <v>538</v>
      </c>
      <c r="E18" s="31" t="s">
        <v>544</v>
      </c>
      <c r="F18" s="27">
        <v>158</v>
      </c>
      <c r="G18" s="28" t="s">
        <v>66</v>
      </c>
      <c r="H18" s="22" t="s">
        <v>542</v>
      </c>
      <c r="I18" s="30" t="s">
        <v>543</v>
      </c>
      <c r="J18" s="24" t="s">
        <v>63</v>
      </c>
      <c r="K18" s="25" t="s">
        <v>540</v>
      </c>
      <c r="L18" s="25" t="s">
        <v>545</v>
      </c>
      <c r="M18" s="27">
        <v>45</v>
      </c>
      <c r="N18" s="28" t="s">
        <v>66</v>
      </c>
      <c r="O18" s="22" t="s">
        <v>542</v>
      </c>
      <c r="P18" s="30" t="s">
        <v>543</v>
      </c>
      <c r="Q18" s="24" t="s">
        <v>63</v>
      </c>
      <c r="R18" s="25"/>
      <c r="S18" s="31"/>
      <c r="T18" s="27"/>
      <c r="U18" s="28" t="s">
        <v>66</v>
      </c>
    </row>
    <row r="19" spans="1:26" ht="30" x14ac:dyDescent="0.2">
      <c r="A19" s="22" t="s">
        <v>546</v>
      </c>
      <c r="B19" s="30" t="s">
        <v>547</v>
      </c>
      <c r="C19" s="24" t="s">
        <v>63</v>
      </c>
      <c r="D19" s="25" t="s">
        <v>480</v>
      </c>
      <c r="E19" s="31" t="s">
        <v>548</v>
      </c>
      <c r="F19" s="27">
        <v>217</v>
      </c>
      <c r="G19" s="28" t="s">
        <v>66</v>
      </c>
      <c r="H19" s="22" t="s">
        <v>546</v>
      </c>
      <c r="I19" s="30" t="s">
        <v>547</v>
      </c>
      <c r="J19" s="24" t="s">
        <v>63</v>
      </c>
      <c r="K19" s="25" t="s">
        <v>125</v>
      </c>
      <c r="L19" s="43" t="s">
        <v>125</v>
      </c>
      <c r="M19" s="27" t="s">
        <v>118</v>
      </c>
      <c r="N19" s="28" t="s">
        <v>66</v>
      </c>
      <c r="O19" s="22" t="s">
        <v>546</v>
      </c>
      <c r="P19" s="30" t="s">
        <v>547</v>
      </c>
      <c r="Q19" s="24" t="s">
        <v>63</v>
      </c>
      <c r="R19" s="25"/>
      <c r="S19" s="31"/>
      <c r="T19" s="27"/>
      <c r="U19" s="28" t="s">
        <v>66</v>
      </c>
    </row>
    <row r="20" spans="1:26" ht="18" x14ac:dyDescent="0.2">
      <c r="A20" s="74"/>
      <c r="B20" s="75"/>
      <c r="C20" s="75"/>
      <c r="D20" s="75"/>
      <c r="E20" s="76"/>
      <c r="F20" s="32">
        <f>SUM(F5:F19)</f>
        <v>20433</v>
      </c>
      <c r="G20" s="33"/>
      <c r="H20" s="74"/>
      <c r="I20" s="75"/>
      <c r="J20" s="75"/>
      <c r="K20" s="75"/>
      <c r="L20" s="76"/>
      <c r="M20" s="34">
        <f>SUM(M5:M19)</f>
        <v>10831</v>
      </c>
      <c r="N20" s="33"/>
      <c r="O20" s="74"/>
      <c r="P20" s="75"/>
      <c r="Q20" s="75"/>
      <c r="R20" s="75"/>
      <c r="S20" s="76"/>
      <c r="T20" s="32">
        <f>SUM(T5:T19)</f>
        <v>1105</v>
      </c>
      <c r="U20" s="33"/>
    </row>
    <row r="21" spans="1:26" ht="12.75" x14ac:dyDescent="0.2">
      <c r="A21" s="71"/>
      <c r="B21" s="72"/>
      <c r="C21" s="72"/>
      <c r="D21" s="72"/>
      <c r="E21" s="72"/>
      <c r="F21" s="72"/>
      <c r="G21" s="73"/>
      <c r="H21" s="71"/>
      <c r="I21" s="72"/>
      <c r="J21" s="72"/>
      <c r="K21" s="72"/>
      <c r="L21" s="72"/>
      <c r="M21" s="72"/>
      <c r="N21" s="73"/>
      <c r="O21" s="71"/>
      <c r="P21" s="72"/>
      <c r="Q21" s="72"/>
      <c r="R21" s="72"/>
      <c r="S21" s="72"/>
      <c r="T21" s="72"/>
      <c r="U21" s="73"/>
      <c r="V21" s="35"/>
      <c r="W21" s="35"/>
      <c r="X21" s="35"/>
      <c r="Y21" s="35"/>
      <c r="Z21" s="35"/>
    </row>
  </sheetData>
  <sheetProtection selectLockedCells="1"/>
  <mergeCells count="15">
    <mergeCell ref="A1:G1"/>
    <mergeCell ref="H1:N1"/>
    <mergeCell ref="O1:U1"/>
    <mergeCell ref="B2:G2"/>
    <mergeCell ref="I2:N2"/>
    <mergeCell ref="P2:U2"/>
    <mergeCell ref="A21:G21"/>
    <mergeCell ref="H21:N21"/>
    <mergeCell ref="O21:U21"/>
    <mergeCell ref="A3:G3"/>
    <mergeCell ref="H3:N3"/>
    <mergeCell ref="O3:U3"/>
    <mergeCell ref="A20:E20"/>
    <mergeCell ref="H20:L20"/>
    <mergeCell ref="O20:S20"/>
  </mergeCells>
  <pageMargins left="0.7" right="0.7" top="0.75" bottom="0.75" header="0.3" footer="0.3"/>
  <pageSetup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FF7F-5D50-4E45-BDF6-1E621EC4F1EC}">
  <sheetPr>
    <pageSetUpPr fitToPage="1"/>
  </sheetPr>
  <dimension ref="A1:Z16"/>
  <sheetViews>
    <sheetView showGridLines="0" topLeftCell="C1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48" style="36" customWidth="1"/>
    <col min="3" max="3" width="9.140625" style="37" bestFit="1" customWidth="1"/>
    <col min="4" max="4" width="22" style="38" customWidth="1"/>
    <col min="5" max="5" width="19" style="39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70.42578125" style="36" bestFit="1" customWidth="1"/>
    <col min="10" max="10" width="9.140625" style="37" bestFit="1" customWidth="1"/>
    <col min="11" max="11" width="16.85546875" style="38" bestFit="1" customWidth="1"/>
    <col min="12" max="12" width="16.85546875" style="39" bestFit="1" customWidth="1"/>
    <col min="13" max="13" width="15.28515625" style="37" bestFit="1" customWidth="1"/>
    <col min="14" max="14" width="12.7109375" style="37" bestFit="1" customWidth="1"/>
    <col min="15" max="15" width="14.140625" style="16" bestFit="1" customWidth="1"/>
    <col min="16" max="16" width="70.42578125" style="36" bestFit="1" customWidth="1"/>
    <col min="17" max="17" width="9.140625" style="37" bestFit="1" customWidth="1"/>
    <col min="18" max="18" width="13.140625" style="38" bestFit="1" customWidth="1"/>
    <col min="19" max="19" width="10.140625" style="39" bestFit="1" customWidth="1"/>
    <col min="20" max="20" width="15.28515625" style="37" bestFit="1" customWidth="1"/>
    <col min="21" max="21" width="12.7109375" style="37" bestFit="1" customWidth="1"/>
    <col min="22" max="26" width="117.140625" style="16" customWidth="1"/>
    <col min="27" max="16384" width="117.140625" style="16"/>
  </cols>
  <sheetData>
    <row r="1" spans="1:26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  <c r="O1" s="66" t="s">
        <v>48</v>
      </c>
      <c r="P1" s="66"/>
      <c r="Q1" s="66"/>
      <c r="R1" s="66"/>
      <c r="S1" s="66"/>
      <c r="T1" s="66"/>
      <c r="U1" s="66"/>
    </row>
    <row r="2" spans="1:26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51</v>
      </c>
      <c r="J2" s="70"/>
      <c r="K2" s="70"/>
      <c r="L2" s="70"/>
      <c r="M2" s="70"/>
      <c r="N2" s="70"/>
      <c r="O2" s="17" t="s">
        <v>49</v>
      </c>
      <c r="P2" s="70" t="s">
        <v>52</v>
      </c>
      <c r="Q2" s="70"/>
      <c r="R2" s="70"/>
      <c r="S2" s="70"/>
      <c r="T2" s="70"/>
      <c r="U2" s="70"/>
    </row>
    <row r="3" spans="1:26" ht="20.25" x14ac:dyDescent="0.2">
      <c r="A3" s="64" t="s">
        <v>549</v>
      </c>
      <c r="B3" s="64"/>
      <c r="C3" s="64"/>
      <c r="D3" s="64"/>
      <c r="E3" s="64"/>
      <c r="F3" s="64"/>
      <c r="G3" s="64"/>
      <c r="H3" s="64" t="s">
        <v>549</v>
      </c>
      <c r="I3" s="64"/>
      <c r="J3" s="64"/>
      <c r="K3" s="64"/>
      <c r="L3" s="64"/>
      <c r="M3" s="64"/>
      <c r="N3" s="64"/>
      <c r="O3" s="64" t="s">
        <v>549</v>
      </c>
      <c r="P3" s="64"/>
      <c r="Q3" s="64"/>
      <c r="R3" s="64"/>
      <c r="S3" s="64"/>
      <c r="T3" s="64"/>
      <c r="U3" s="64"/>
    </row>
    <row r="4" spans="1:26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  <c r="O4" s="18" t="s">
        <v>54</v>
      </c>
      <c r="P4" s="19" t="s">
        <v>55</v>
      </c>
      <c r="Q4" s="18" t="s">
        <v>56</v>
      </c>
      <c r="R4" s="18" t="s">
        <v>57</v>
      </c>
      <c r="S4" s="20" t="s">
        <v>58</v>
      </c>
      <c r="T4" s="21" t="s">
        <v>59</v>
      </c>
      <c r="U4" s="21" t="s">
        <v>60</v>
      </c>
    </row>
    <row r="5" spans="1:26" ht="15" x14ac:dyDescent="0.2">
      <c r="A5" s="22" t="s">
        <v>550</v>
      </c>
      <c r="B5" s="23" t="s">
        <v>551</v>
      </c>
      <c r="C5" s="24" t="s">
        <v>63</v>
      </c>
      <c r="D5" s="25" t="s">
        <v>269</v>
      </c>
      <c r="E5" s="26" t="s">
        <v>552</v>
      </c>
      <c r="F5" s="27">
        <v>568</v>
      </c>
      <c r="G5" s="28" t="s">
        <v>66</v>
      </c>
      <c r="H5" s="22" t="s">
        <v>550</v>
      </c>
      <c r="I5" s="23" t="s">
        <v>551</v>
      </c>
      <c r="J5" s="24" t="s">
        <v>63</v>
      </c>
      <c r="K5" s="25" t="s">
        <v>411</v>
      </c>
      <c r="L5" s="25" t="s">
        <v>552</v>
      </c>
      <c r="M5" s="27">
        <v>695</v>
      </c>
      <c r="N5" s="28" t="s">
        <v>66</v>
      </c>
      <c r="O5" s="22" t="s">
        <v>550</v>
      </c>
      <c r="P5" s="23" t="s">
        <v>551</v>
      </c>
      <c r="Q5" s="24" t="s">
        <v>63</v>
      </c>
      <c r="R5" s="25" t="s">
        <v>247</v>
      </c>
      <c r="S5" s="55" t="s">
        <v>552</v>
      </c>
      <c r="T5" s="27">
        <v>995</v>
      </c>
      <c r="U5" s="28" t="s">
        <v>66</v>
      </c>
    </row>
    <row r="6" spans="1:26" ht="15" x14ac:dyDescent="0.2">
      <c r="A6" s="22" t="s">
        <v>553</v>
      </c>
      <c r="B6" s="23" t="s">
        <v>554</v>
      </c>
      <c r="C6" s="24" t="s">
        <v>63</v>
      </c>
      <c r="D6" s="25" t="s">
        <v>269</v>
      </c>
      <c r="E6" s="26" t="s">
        <v>555</v>
      </c>
      <c r="F6" s="27">
        <v>734</v>
      </c>
      <c r="G6" s="28" t="s">
        <v>66</v>
      </c>
      <c r="H6" s="22" t="s">
        <v>553</v>
      </c>
      <c r="I6" s="23" t="s">
        <v>554</v>
      </c>
      <c r="J6" s="24" t="s">
        <v>63</v>
      </c>
      <c r="K6" s="25" t="s">
        <v>411</v>
      </c>
      <c r="L6" s="25" t="s">
        <v>556</v>
      </c>
      <c r="M6" s="27">
        <v>850</v>
      </c>
      <c r="N6" s="28" t="s">
        <v>66</v>
      </c>
      <c r="O6" s="22" t="s">
        <v>553</v>
      </c>
      <c r="P6" s="23" t="s">
        <v>554</v>
      </c>
      <c r="Q6" s="24" t="s">
        <v>63</v>
      </c>
      <c r="R6" s="25" t="s">
        <v>247</v>
      </c>
      <c r="S6" s="55" t="s">
        <v>556</v>
      </c>
      <c r="T6" s="27">
        <v>755</v>
      </c>
      <c r="U6" s="28" t="s">
        <v>66</v>
      </c>
    </row>
    <row r="7" spans="1:26" ht="15" x14ac:dyDescent="0.2">
      <c r="A7" s="22" t="s">
        <v>557</v>
      </c>
      <c r="B7" s="23" t="s">
        <v>558</v>
      </c>
      <c r="C7" s="24" t="s">
        <v>63</v>
      </c>
      <c r="D7" s="25" t="s">
        <v>269</v>
      </c>
      <c r="E7" s="26" t="s">
        <v>559</v>
      </c>
      <c r="F7" s="27">
        <v>42</v>
      </c>
      <c r="G7" s="28" t="s">
        <v>66</v>
      </c>
      <c r="H7" s="22" t="s">
        <v>557</v>
      </c>
      <c r="I7" s="23" t="s">
        <v>558</v>
      </c>
      <c r="J7" s="24" t="s">
        <v>63</v>
      </c>
      <c r="K7" s="25" t="s">
        <v>411</v>
      </c>
      <c r="L7" s="25" t="s">
        <v>560</v>
      </c>
      <c r="M7" s="27">
        <v>42</v>
      </c>
      <c r="N7" s="28" t="s">
        <v>66</v>
      </c>
      <c r="O7" s="22" t="s">
        <v>557</v>
      </c>
      <c r="P7" s="23" t="s">
        <v>558</v>
      </c>
      <c r="Q7" s="24" t="s">
        <v>63</v>
      </c>
      <c r="R7" s="25" t="s">
        <v>247</v>
      </c>
      <c r="S7" s="55" t="s">
        <v>561</v>
      </c>
      <c r="T7" s="27">
        <v>45</v>
      </c>
      <c r="U7" s="28" t="s">
        <v>66</v>
      </c>
    </row>
    <row r="8" spans="1:26" ht="15" x14ac:dyDescent="0.2">
      <c r="A8" s="22" t="s">
        <v>562</v>
      </c>
      <c r="B8" s="30" t="s">
        <v>563</v>
      </c>
      <c r="C8" s="24" t="s">
        <v>63</v>
      </c>
      <c r="D8" s="25" t="s">
        <v>269</v>
      </c>
      <c r="E8" s="26" t="s">
        <v>564</v>
      </c>
      <c r="F8" s="27" t="s">
        <v>565</v>
      </c>
      <c r="G8" s="28" t="s">
        <v>66</v>
      </c>
      <c r="H8" s="22" t="s">
        <v>562</v>
      </c>
      <c r="I8" s="30" t="s">
        <v>563</v>
      </c>
      <c r="J8" s="24" t="s">
        <v>63</v>
      </c>
      <c r="K8" s="25" t="s">
        <v>411</v>
      </c>
      <c r="L8" s="25" t="s">
        <v>564</v>
      </c>
      <c r="M8" s="27" t="s">
        <v>118</v>
      </c>
      <c r="N8" s="28" t="s">
        <v>66</v>
      </c>
      <c r="O8" s="22" t="s">
        <v>562</v>
      </c>
      <c r="P8" s="30" t="s">
        <v>563</v>
      </c>
      <c r="Q8" s="24" t="s">
        <v>63</v>
      </c>
      <c r="R8" s="25" t="s">
        <v>247</v>
      </c>
      <c r="S8" s="55" t="s">
        <v>566</v>
      </c>
      <c r="T8" s="27">
        <v>840</v>
      </c>
      <c r="U8" s="28" t="s">
        <v>66</v>
      </c>
    </row>
    <row r="9" spans="1:26" ht="15" x14ac:dyDescent="0.2">
      <c r="A9" s="22" t="s">
        <v>567</v>
      </c>
      <c r="B9" s="30" t="s">
        <v>568</v>
      </c>
      <c r="C9" s="24" t="s">
        <v>63</v>
      </c>
      <c r="D9" s="25" t="s">
        <v>269</v>
      </c>
      <c r="E9" s="26" t="s">
        <v>569</v>
      </c>
      <c r="F9" s="27">
        <v>815</v>
      </c>
      <c r="G9" s="28" t="s">
        <v>66</v>
      </c>
      <c r="H9" s="22" t="s">
        <v>567</v>
      </c>
      <c r="I9" s="30" t="s">
        <v>568</v>
      </c>
      <c r="J9" s="24" t="s">
        <v>63</v>
      </c>
      <c r="K9" s="25" t="s">
        <v>411</v>
      </c>
      <c r="L9" s="25" t="s">
        <v>566</v>
      </c>
      <c r="M9" s="27">
        <v>939</v>
      </c>
      <c r="N9" s="28" t="s">
        <v>66</v>
      </c>
      <c r="O9" s="22" t="s">
        <v>567</v>
      </c>
      <c r="P9" s="30" t="s">
        <v>568</v>
      </c>
      <c r="Q9" s="24" t="s">
        <v>63</v>
      </c>
      <c r="R9" s="25" t="s">
        <v>247</v>
      </c>
      <c r="S9" s="55" t="s">
        <v>566</v>
      </c>
      <c r="T9" s="27">
        <v>840</v>
      </c>
      <c r="U9" s="28" t="s">
        <v>66</v>
      </c>
    </row>
    <row r="10" spans="1:26" ht="16.5" x14ac:dyDescent="0.2">
      <c r="A10" s="22" t="s">
        <v>570</v>
      </c>
      <c r="B10" s="30" t="s">
        <v>571</v>
      </c>
      <c r="C10" s="24" t="s">
        <v>63</v>
      </c>
      <c r="D10" s="25" t="s">
        <v>269</v>
      </c>
      <c r="E10" s="31" t="s">
        <v>572</v>
      </c>
      <c r="F10" s="27">
        <v>42</v>
      </c>
      <c r="G10" s="28" t="s">
        <v>66</v>
      </c>
      <c r="H10" s="22" t="s">
        <v>570</v>
      </c>
      <c r="I10" s="30" t="s">
        <v>571</v>
      </c>
      <c r="J10" s="24" t="s">
        <v>63</v>
      </c>
      <c r="K10" s="25" t="s">
        <v>411</v>
      </c>
      <c r="L10" s="25" t="s">
        <v>573</v>
      </c>
      <c r="M10" s="27">
        <v>48</v>
      </c>
      <c r="N10" s="28" t="s">
        <v>66</v>
      </c>
      <c r="O10" s="22" t="s">
        <v>570</v>
      </c>
      <c r="P10" s="30" t="s">
        <v>571</v>
      </c>
      <c r="Q10" s="24" t="s">
        <v>63</v>
      </c>
      <c r="R10" s="25" t="s">
        <v>247</v>
      </c>
      <c r="S10" s="55" t="s">
        <v>574</v>
      </c>
      <c r="T10" s="27">
        <v>50</v>
      </c>
      <c r="U10" s="28" t="s">
        <v>66</v>
      </c>
    </row>
    <row r="11" spans="1:26" ht="16.5" x14ac:dyDescent="0.2">
      <c r="A11" s="22" t="s">
        <v>575</v>
      </c>
      <c r="B11" s="30" t="s">
        <v>576</v>
      </c>
      <c r="C11" s="24" t="s">
        <v>63</v>
      </c>
      <c r="D11" s="25" t="s">
        <v>269</v>
      </c>
      <c r="E11" s="31" t="s">
        <v>577</v>
      </c>
      <c r="F11" s="27" t="s">
        <v>565</v>
      </c>
      <c r="G11" s="28" t="s">
        <v>66</v>
      </c>
      <c r="H11" s="22" t="s">
        <v>575</v>
      </c>
      <c r="I11" s="30" t="s">
        <v>576</v>
      </c>
      <c r="J11" s="24" t="s">
        <v>63</v>
      </c>
      <c r="K11" s="25" t="s">
        <v>411</v>
      </c>
      <c r="L11" s="43" t="s">
        <v>577</v>
      </c>
      <c r="M11" s="27" t="s">
        <v>118</v>
      </c>
      <c r="N11" s="28" t="s">
        <v>66</v>
      </c>
      <c r="O11" s="22" t="s">
        <v>575</v>
      </c>
      <c r="P11" s="30" t="s">
        <v>576</v>
      </c>
      <c r="Q11" s="24" t="s">
        <v>63</v>
      </c>
      <c r="R11" s="25" t="s">
        <v>247</v>
      </c>
      <c r="S11" s="55" t="s">
        <v>578</v>
      </c>
      <c r="T11" s="27">
        <v>810</v>
      </c>
      <c r="U11" s="28" t="s">
        <v>66</v>
      </c>
    </row>
    <row r="12" spans="1:26" ht="15" x14ac:dyDescent="0.2">
      <c r="A12" s="22" t="s">
        <v>579</v>
      </c>
      <c r="B12" s="23" t="s">
        <v>580</v>
      </c>
      <c r="C12" s="24" t="s">
        <v>63</v>
      </c>
      <c r="D12" s="25" t="s">
        <v>269</v>
      </c>
      <c r="E12" s="26" t="s">
        <v>581</v>
      </c>
      <c r="F12" s="27">
        <v>765</v>
      </c>
      <c r="G12" s="28" t="s">
        <v>66</v>
      </c>
      <c r="H12" s="22" t="s">
        <v>579</v>
      </c>
      <c r="I12" s="23" t="s">
        <v>580</v>
      </c>
      <c r="J12" s="24" t="s">
        <v>63</v>
      </c>
      <c r="K12" s="25" t="s">
        <v>411</v>
      </c>
      <c r="L12" s="25" t="s">
        <v>582</v>
      </c>
      <c r="M12" s="27">
        <v>962</v>
      </c>
      <c r="N12" s="28" t="s">
        <v>66</v>
      </c>
      <c r="O12" s="22" t="s">
        <v>579</v>
      </c>
      <c r="P12" s="23" t="s">
        <v>580</v>
      </c>
      <c r="Q12" s="24" t="s">
        <v>63</v>
      </c>
      <c r="R12" s="25" t="s">
        <v>247</v>
      </c>
      <c r="S12" s="55" t="s">
        <v>578</v>
      </c>
      <c r="T12" s="27">
        <v>810</v>
      </c>
      <c r="U12" s="28" t="s">
        <v>66</v>
      </c>
    </row>
    <row r="13" spans="1:26" ht="15" x14ac:dyDescent="0.2">
      <c r="A13" s="22" t="s">
        <v>583</v>
      </c>
      <c r="B13" s="23" t="s">
        <v>584</v>
      </c>
      <c r="C13" s="24" t="s">
        <v>63</v>
      </c>
      <c r="D13" s="25" t="s">
        <v>269</v>
      </c>
      <c r="E13" s="26" t="s">
        <v>585</v>
      </c>
      <c r="F13" s="27">
        <v>25</v>
      </c>
      <c r="G13" s="28" t="s">
        <v>66</v>
      </c>
      <c r="H13" s="22" t="s">
        <v>583</v>
      </c>
      <c r="I13" s="23" t="s">
        <v>584</v>
      </c>
      <c r="J13" s="24" t="s">
        <v>63</v>
      </c>
      <c r="K13" s="25" t="s">
        <v>411</v>
      </c>
      <c r="L13" s="25" t="s">
        <v>586</v>
      </c>
      <c r="M13" s="27">
        <v>28</v>
      </c>
      <c r="N13" s="28" t="s">
        <v>66</v>
      </c>
      <c r="O13" s="22" t="s">
        <v>583</v>
      </c>
      <c r="P13" s="23" t="s">
        <v>584</v>
      </c>
      <c r="Q13" s="24" t="s">
        <v>63</v>
      </c>
      <c r="R13" s="25" t="s">
        <v>247</v>
      </c>
      <c r="S13" s="55" t="s">
        <v>587</v>
      </c>
      <c r="T13" s="27">
        <v>45</v>
      </c>
      <c r="U13" s="28" t="s">
        <v>66</v>
      </c>
    </row>
    <row r="14" spans="1:26" ht="30" x14ac:dyDescent="0.2">
      <c r="A14" s="22" t="s">
        <v>588</v>
      </c>
      <c r="B14" s="23" t="s">
        <v>589</v>
      </c>
      <c r="C14" s="24" t="s">
        <v>63</v>
      </c>
      <c r="D14" s="25" t="s">
        <v>269</v>
      </c>
      <c r="E14" s="26" t="s">
        <v>590</v>
      </c>
      <c r="F14" s="27">
        <v>419</v>
      </c>
      <c r="G14" s="28" t="s">
        <v>66</v>
      </c>
      <c r="H14" s="22" t="s">
        <v>588</v>
      </c>
      <c r="I14" s="23" t="s">
        <v>589</v>
      </c>
      <c r="J14" s="24" t="s">
        <v>63</v>
      </c>
      <c r="K14" s="25" t="s">
        <v>411</v>
      </c>
      <c r="L14" s="25" t="s">
        <v>585</v>
      </c>
      <c r="M14" s="27">
        <v>373</v>
      </c>
      <c r="N14" s="28" t="s">
        <v>66</v>
      </c>
      <c r="O14" s="22" t="s">
        <v>588</v>
      </c>
      <c r="P14" s="23" t="s">
        <v>589</v>
      </c>
      <c r="Q14" s="24" t="s">
        <v>63</v>
      </c>
      <c r="R14" s="25" t="s">
        <v>247</v>
      </c>
      <c r="S14" s="56" t="s">
        <v>591</v>
      </c>
      <c r="T14" s="27">
        <v>440</v>
      </c>
      <c r="U14" s="28" t="s">
        <v>66</v>
      </c>
    </row>
    <row r="15" spans="1:26" ht="18" x14ac:dyDescent="0.2">
      <c r="A15" s="74"/>
      <c r="B15" s="75"/>
      <c r="C15" s="75"/>
      <c r="D15" s="75"/>
      <c r="E15" s="76"/>
      <c r="F15" s="32">
        <f>SUM(F5:F14)</f>
        <v>3410</v>
      </c>
      <c r="G15" s="33"/>
      <c r="H15" s="74"/>
      <c r="I15" s="75"/>
      <c r="J15" s="75"/>
      <c r="K15" s="75"/>
      <c r="L15" s="76"/>
      <c r="M15" s="34">
        <f>SUM(M5:M14)</f>
        <v>3937</v>
      </c>
      <c r="N15" s="33"/>
      <c r="O15" s="74"/>
      <c r="P15" s="75"/>
      <c r="Q15" s="75"/>
      <c r="R15" s="75"/>
      <c r="S15" s="76"/>
      <c r="T15" s="32">
        <f>SUM(T5:T14)</f>
        <v>5630</v>
      </c>
      <c r="U15" s="33"/>
    </row>
    <row r="16" spans="1:26" ht="12.75" x14ac:dyDescent="0.2">
      <c r="A16" s="71"/>
      <c r="B16" s="72"/>
      <c r="C16" s="72"/>
      <c r="D16" s="72"/>
      <c r="E16" s="72"/>
      <c r="F16" s="72"/>
      <c r="G16" s="73"/>
      <c r="H16" s="71"/>
      <c r="I16" s="72"/>
      <c r="J16" s="72"/>
      <c r="K16" s="72"/>
      <c r="L16" s="72"/>
      <c r="M16" s="72"/>
      <c r="N16" s="73"/>
      <c r="O16" s="71"/>
      <c r="P16" s="72"/>
      <c r="Q16" s="72"/>
      <c r="R16" s="72"/>
      <c r="S16" s="72"/>
      <c r="T16" s="72"/>
      <c r="U16" s="73"/>
      <c r="V16" s="35"/>
      <c r="W16" s="35"/>
      <c r="X16" s="35"/>
      <c r="Y16" s="35"/>
      <c r="Z16" s="35"/>
    </row>
  </sheetData>
  <sheetProtection selectLockedCells="1"/>
  <mergeCells count="15">
    <mergeCell ref="A1:G1"/>
    <mergeCell ref="H1:N1"/>
    <mergeCell ref="O1:U1"/>
    <mergeCell ref="B2:G2"/>
    <mergeCell ref="I2:N2"/>
    <mergeCell ref="P2:U2"/>
    <mergeCell ref="A16:G16"/>
    <mergeCell ref="H16:N16"/>
    <mergeCell ref="O16:U16"/>
    <mergeCell ref="A3:G3"/>
    <mergeCell ref="H3:N3"/>
    <mergeCell ref="O3:U3"/>
    <mergeCell ref="A15:E15"/>
    <mergeCell ref="H15:L15"/>
    <mergeCell ref="O15:S15"/>
  </mergeCells>
  <pageMargins left="0.7" right="0.7" top="0.75" bottom="0.75" header="0.3" footer="0.3"/>
  <pageSetup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0D5B-FD27-46A7-A5D3-77DE0BC7B0BF}">
  <sheetPr>
    <pageSetUpPr fitToPage="1"/>
  </sheetPr>
  <dimension ref="A1:Z17"/>
  <sheetViews>
    <sheetView showGridLines="0" topLeftCell="C1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58.5703125" style="36" customWidth="1"/>
    <col min="3" max="3" width="9.140625" style="37" bestFit="1" customWidth="1"/>
    <col min="4" max="4" width="19" style="38" customWidth="1"/>
    <col min="5" max="5" width="15.28515625" style="39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70.5703125" style="36" bestFit="1" customWidth="1"/>
    <col min="10" max="10" width="9.140625" style="37" bestFit="1" customWidth="1"/>
    <col min="11" max="11" width="16.85546875" style="38" bestFit="1" customWidth="1"/>
    <col min="12" max="12" width="14" style="39" bestFit="1" customWidth="1"/>
    <col min="13" max="13" width="15.28515625" style="37" bestFit="1" customWidth="1"/>
    <col min="14" max="14" width="12.7109375" style="37" bestFit="1" customWidth="1"/>
    <col min="15" max="15" width="14.140625" style="16" bestFit="1" customWidth="1"/>
    <col min="16" max="16" width="70.5703125" style="36" bestFit="1" customWidth="1"/>
    <col min="17" max="17" width="9.140625" style="37" bestFit="1" customWidth="1"/>
    <col min="18" max="18" width="13.140625" style="38" bestFit="1" customWidth="1"/>
    <col min="19" max="19" width="10.140625" style="39" bestFit="1" customWidth="1"/>
    <col min="20" max="20" width="15.28515625" style="37" bestFit="1" customWidth="1"/>
    <col min="21" max="21" width="12.7109375" style="37" bestFit="1" customWidth="1"/>
    <col min="22" max="26" width="117.140625" style="16" customWidth="1"/>
    <col min="27" max="16384" width="117.140625" style="16"/>
  </cols>
  <sheetData>
    <row r="1" spans="1:21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  <c r="O1" s="66" t="s">
        <v>48</v>
      </c>
      <c r="P1" s="66"/>
      <c r="Q1" s="66"/>
      <c r="R1" s="66"/>
      <c r="S1" s="66"/>
      <c r="T1" s="66"/>
      <c r="U1" s="66"/>
    </row>
    <row r="2" spans="1:21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51</v>
      </c>
      <c r="J2" s="70"/>
      <c r="K2" s="70"/>
      <c r="L2" s="70"/>
      <c r="M2" s="70"/>
      <c r="N2" s="70"/>
      <c r="O2" s="17" t="s">
        <v>49</v>
      </c>
      <c r="P2" s="70" t="s">
        <v>52</v>
      </c>
      <c r="Q2" s="70"/>
      <c r="R2" s="70"/>
      <c r="S2" s="70"/>
      <c r="T2" s="70"/>
      <c r="U2" s="70"/>
    </row>
    <row r="3" spans="1:21" ht="20.25" x14ac:dyDescent="0.2">
      <c r="A3" s="64" t="s">
        <v>592</v>
      </c>
      <c r="B3" s="64"/>
      <c r="C3" s="64"/>
      <c r="D3" s="64"/>
      <c r="E3" s="64"/>
      <c r="F3" s="64"/>
      <c r="G3" s="64"/>
      <c r="H3" s="64" t="s">
        <v>592</v>
      </c>
      <c r="I3" s="64"/>
      <c r="J3" s="64"/>
      <c r="K3" s="64"/>
      <c r="L3" s="64"/>
      <c r="M3" s="64"/>
      <c r="N3" s="64"/>
      <c r="O3" s="64" t="s">
        <v>592</v>
      </c>
      <c r="P3" s="64"/>
      <c r="Q3" s="64"/>
      <c r="R3" s="64"/>
      <c r="S3" s="64"/>
      <c r="T3" s="64"/>
      <c r="U3" s="64"/>
    </row>
    <row r="4" spans="1:21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  <c r="O4" s="18" t="s">
        <v>54</v>
      </c>
      <c r="P4" s="19" t="s">
        <v>55</v>
      </c>
      <c r="Q4" s="18" t="s">
        <v>56</v>
      </c>
      <c r="R4" s="18" t="s">
        <v>57</v>
      </c>
      <c r="S4" s="20" t="s">
        <v>58</v>
      </c>
      <c r="T4" s="21" t="s">
        <v>59</v>
      </c>
      <c r="U4" s="21" t="s">
        <v>60</v>
      </c>
    </row>
    <row r="5" spans="1:21" ht="15" x14ac:dyDescent="0.2">
      <c r="A5" s="22" t="s">
        <v>593</v>
      </c>
      <c r="B5" s="23" t="s">
        <v>594</v>
      </c>
      <c r="C5" s="24" t="s">
        <v>63</v>
      </c>
      <c r="D5" s="25" t="s">
        <v>269</v>
      </c>
      <c r="E5" s="26" t="s">
        <v>595</v>
      </c>
      <c r="F5" s="27">
        <v>671</v>
      </c>
      <c r="G5" s="28" t="s">
        <v>596</v>
      </c>
      <c r="H5" s="22" t="s">
        <v>593</v>
      </c>
      <c r="I5" s="23" t="s">
        <v>594</v>
      </c>
      <c r="J5" s="24" t="s">
        <v>63</v>
      </c>
      <c r="K5" s="25" t="s">
        <v>411</v>
      </c>
      <c r="L5" s="25" t="s">
        <v>595</v>
      </c>
      <c r="M5" s="27">
        <v>773</v>
      </c>
      <c r="N5" s="28" t="s">
        <v>596</v>
      </c>
      <c r="O5" s="22" t="s">
        <v>593</v>
      </c>
      <c r="P5" s="23" t="s">
        <v>594</v>
      </c>
      <c r="Q5" s="24" t="s">
        <v>63</v>
      </c>
      <c r="R5" s="25" t="s">
        <v>247</v>
      </c>
      <c r="S5" s="57" t="s">
        <v>595</v>
      </c>
      <c r="T5" s="27">
        <v>690</v>
      </c>
      <c r="U5" s="28" t="s">
        <v>596</v>
      </c>
    </row>
    <row r="6" spans="1:21" ht="15" x14ac:dyDescent="0.2">
      <c r="A6" s="22" t="s">
        <v>597</v>
      </c>
      <c r="B6" s="23" t="s">
        <v>598</v>
      </c>
      <c r="C6" s="24" t="s">
        <v>63</v>
      </c>
      <c r="D6" s="25" t="s">
        <v>599</v>
      </c>
      <c r="E6" s="26" t="s">
        <v>599</v>
      </c>
      <c r="F6" s="27" t="s">
        <v>118</v>
      </c>
      <c r="G6" s="28" t="s">
        <v>596</v>
      </c>
      <c r="H6" s="22" t="s">
        <v>597</v>
      </c>
      <c r="I6" s="23" t="s">
        <v>598</v>
      </c>
      <c r="J6" s="24" t="s">
        <v>63</v>
      </c>
      <c r="K6" s="25" t="s">
        <v>429</v>
      </c>
      <c r="L6" s="25" t="s">
        <v>600</v>
      </c>
      <c r="M6" s="27">
        <v>712</v>
      </c>
      <c r="N6" s="28" t="s">
        <v>596</v>
      </c>
      <c r="O6" s="22" t="s">
        <v>597</v>
      </c>
      <c r="P6" s="23" t="s">
        <v>598</v>
      </c>
      <c r="Q6" s="24" t="s">
        <v>63</v>
      </c>
      <c r="R6" s="25"/>
      <c r="S6" s="57"/>
      <c r="T6" s="27"/>
      <c r="U6" s="28" t="s">
        <v>596</v>
      </c>
    </row>
    <row r="7" spans="1:21" ht="25.5" x14ac:dyDescent="0.2">
      <c r="A7" s="22" t="s">
        <v>601</v>
      </c>
      <c r="B7" s="23" t="s">
        <v>602</v>
      </c>
      <c r="C7" s="24" t="s">
        <v>63</v>
      </c>
      <c r="D7" s="25" t="s">
        <v>269</v>
      </c>
      <c r="E7" s="26" t="s">
        <v>603</v>
      </c>
      <c r="F7" s="27">
        <v>859</v>
      </c>
      <c r="G7" s="28" t="s">
        <v>596</v>
      </c>
      <c r="H7" s="22" t="s">
        <v>601</v>
      </c>
      <c r="I7" s="23" t="s">
        <v>602</v>
      </c>
      <c r="J7" s="24" t="s">
        <v>63</v>
      </c>
      <c r="K7" s="25" t="s">
        <v>411</v>
      </c>
      <c r="L7" s="25" t="s">
        <v>604</v>
      </c>
      <c r="M7" s="27">
        <v>1017</v>
      </c>
      <c r="N7" s="28" t="s">
        <v>596</v>
      </c>
      <c r="O7" s="22" t="s">
        <v>601</v>
      </c>
      <c r="P7" s="23" t="s">
        <v>602</v>
      </c>
      <c r="Q7" s="24" t="s">
        <v>63</v>
      </c>
      <c r="R7" s="25" t="s">
        <v>247</v>
      </c>
      <c r="S7" s="57" t="s">
        <v>605</v>
      </c>
      <c r="T7" s="27">
        <v>795</v>
      </c>
      <c r="U7" s="28" t="s">
        <v>596</v>
      </c>
    </row>
    <row r="8" spans="1:21" ht="15" x14ac:dyDescent="0.2">
      <c r="A8" s="22" t="s">
        <v>606</v>
      </c>
      <c r="B8" s="30" t="s">
        <v>607</v>
      </c>
      <c r="C8" s="24" t="s">
        <v>63</v>
      </c>
      <c r="D8" s="25" t="s">
        <v>599</v>
      </c>
      <c r="E8" s="26" t="s">
        <v>599</v>
      </c>
      <c r="F8" s="27" t="s">
        <v>118</v>
      </c>
      <c r="G8" s="28" t="s">
        <v>596</v>
      </c>
      <c r="H8" s="22" t="s">
        <v>606</v>
      </c>
      <c r="I8" s="30" t="s">
        <v>607</v>
      </c>
      <c r="J8" s="24" t="s">
        <v>63</v>
      </c>
      <c r="K8" s="25" t="s">
        <v>429</v>
      </c>
      <c r="L8" s="25" t="s">
        <v>608</v>
      </c>
      <c r="M8" s="27">
        <v>1028</v>
      </c>
      <c r="N8" s="28" t="s">
        <v>596</v>
      </c>
      <c r="O8" s="22" t="s">
        <v>606</v>
      </c>
      <c r="P8" s="30" t="s">
        <v>607</v>
      </c>
      <c r="Q8" s="24" t="s">
        <v>63</v>
      </c>
      <c r="R8" s="25"/>
      <c r="S8" s="57"/>
      <c r="T8" s="27"/>
      <c r="U8" s="28" t="s">
        <v>596</v>
      </c>
    </row>
    <row r="9" spans="1:21" ht="30" x14ac:dyDescent="0.2">
      <c r="A9" s="22" t="s">
        <v>609</v>
      </c>
      <c r="B9" s="30" t="s">
        <v>610</v>
      </c>
      <c r="C9" s="24" t="s">
        <v>63</v>
      </c>
      <c r="D9" s="25" t="s">
        <v>269</v>
      </c>
      <c r="E9" s="26" t="s">
        <v>611</v>
      </c>
      <c r="F9" s="27">
        <v>715</v>
      </c>
      <c r="G9" s="28" t="s">
        <v>596</v>
      </c>
      <c r="H9" s="22" t="s">
        <v>609</v>
      </c>
      <c r="I9" s="30" t="s">
        <v>610</v>
      </c>
      <c r="J9" s="24" t="s">
        <v>63</v>
      </c>
      <c r="K9" s="25" t="s">
        <v>411</v>
      </c>
      <c r="L9" s="25" t="s">
        <v>612</v>
      </c>
      <c r="M9" s="27">
        <v>873</v>
      </c>
      <c r="N9" s="28" t="s">
        <v>596</v>
      </c>
      <c r="O9" s="22" t="s">
        <v>609</v>
      </c>
      <c r="P9" s="30" t="s">
        <v>610</v>
      </c>
      <c r="Q9" s="24" t="s">
        <v>63</v>
      </c>
      <c r="R9" s="25" t="s">
        <v>247</v>
      </c>
      <c r="S9" s="57" t="s">
        <v>613</v>
      </c>
      <c r="T9" s="27">
        <v>750</v>
      </c>
      <c r="U9" s="28" t="s">
        <v>596</v>
      </c>
    </row>
    <row r="10" spans="1:21" ht="30" x14ac:dyDescent="0.2">
      <c r="A10" s="22" t="s">
        <v>614</v>
      </c>
      <c r="B10" s="30" t="s">
        <v>615</v>
      </c>
      <c r="C10" s="24" t="s">
        <v>63</v>
      </c>
      <c r="D10" s="25" t="s">
        <v>599</v>
      </c>
      <c r="E10" s="31" t="s">
        <v>599</v>
      </c>
      <c r="F10" s="27" t="s">
        <v>118</v>
      </c>
      <c r="G10" s="28" t="s">
        <v>596</v>
      </c>
      <c r="H10" s="22" t="s">
        <v>614</v>
      </c>
      <c r="I10" s="30" t="s">
        <v>615</v>
      </c>
      <c r="J10" s="24" t="s">
        <v>63</v>
      </c>
      <c r="K10" s="25" t="s">
        <v>429</v>
      </c>
      <c r="L10" s="25" t="s">
        <v>616</v>
      </c>
      <c r="M10" s="27">
        <v>862</v>
      </c>
      <c r="N10" s="28" t="s">
        <v>596</v>
      </c>
      <c r="O10" s="22" t="s">
        <v>614</v>
      </c>
      <c r="P10" s="30" t="s">
        <v>615</v>
      </c>
      <c r="Q10" s="24" t="s">
        <v>63</v>
      </c>
      <c r="R10" s="25"/>
      <c r="S10" s="57"/>
      <c r="T10" s="27"/>
      <c r="U10" s="28" t="s">
        <v>596</v>
      </c>
    </row>
    <row r="11" spans="1:21" ht="38.25" x14ac:dyDescent="0.2">
      <c r="A11" s="22" t="s">
        <v>617</v>
      </c>
      <c r="B11" s="30" t="s">
        <v>618</v>
      </c>
      <c r="C11" s="24" t="s">
        <v>63</v>
      </c>
      <c r="D11" s="25" t="s">
        <v>269</v>
      </c>
      <c r="E11" s="31" t="s">
        <v>603</v>
      </c>
      <c r="F11" s="27">
        <v>859</v>
      </c>
      <c r="G11" s="28" t="s">
        <v>596</v>
      </c>
      <c r="H11" s="22" t="s">
        <v>617</v>
      </c>
      <c r="I11" s="30" t="s">
        <v>618</v>
      </c>
      <c r="J11" s="24" t="s">
        <v>63</v>
      </c>
      <c r="K11" s="25" t="s">
        <v>411</v>
      </c>
      <c r="L11" s="25" t="s">
        <v>604</v>
      </c>
      <c r="M11" s="27">
        <v>1017</v>
      </c>
      <c r="N11" s="28" t="s">
        <v>596</v>
      </c>
      <c r="O11" s="22" t="s">
        <v>617</v>
      </c>
      <c r="P11" s="30" t="s">
        <v>618</v>
      </c>
      <c r="Q11" s="24" t="s">
        <v>63</v>
      </c>
      <c r="R11" s="25" t="s">
        <v>247</v>
      </c>
      <c r="S11" s="57" t="s">
        <v>619</v>
      </c>
      <c r="T11" s="27">
        <v>900</v>
      </c>
      <c r="U11" s="28" t="s">
        <v>596</v>
      </c>
    </row>
    <row r="12" spans="1:21" ht="30" x14ac:dyDescent="0.2">
      <c r="A12" s="22" t="s">
        <v>620</v>
      </c>
      <c r="B12" s="23" t="s">
        <v>621</v>
      </c>
      <c r="C12" s="24" t="s">
        <v>63</v>
      </c>
      <c r="D12" s="25" t="s">
        <v>599</v>
      </c>
      <c r="E12" s="26" t="s">
        <v>599</v>
      </c>
      <c r="F12" s="27" t="s">
        <v>118</v>
      </c>
      <c r="G12" s="28" t="s">
        <v>596</v>
      </c>
      <c r="H12" s="22" t="s">
        <v>620</v>
      </c>
      <c r="I12" s="23" t="s">
        <v>621</v>
      </c>
      <c r="J12" s="24" t="s">
        <v>63</v>
      </c>
      <c r="K12" s="25" t="s">
        <v>429</v>
      </c>
      <c r="L12" s="25" t="s">
        <v>608</v>
      </c>
      <c r="M12" s="27">
        <v>1028</v>
      </c>
      <c r="N12" s="28" t="s">
        <v>596</v>
      </c>
      <c r="O12" s="22" t="s">
        <v>620</v>
      </c>
      <c r="P12" s="23" t="s">
        <v>621</v>
      </c>
      <c r="Q12" s="24" t="s">
        <v>63</v>
      </c>
      <c r="R12" s="25"/>
      <c r="S12" s="57"/>
      <c r="T12" s="27"/>
      <c r="U12" s="28" t="s">
        <v>596</v>
      </c>
    </row>
    <row r="13" spans="1:21" ht="15" x14ac:dyDescent="0.2">
      <c r="A13" s="22" t="s">
        <v>622</v>
      </c>
      <c r="B13" s="23" t="s">
        <v>623</v>
      </c>
      <c r="C13" s="24" t="s">
        <v>63</v>
      </c>
      <c r="D13" s="25" t="s">
        <v>269</v>
      </c>
      <c r="E13" s="26" t="s">
        <v>624</v>
      </c>
      <c r="F13" s="27">
        <v>546</v>
      </c>
      <c r="G13" s="28" t="s">
        <v>596</v>
      </c>
      <c r="H13" s="22" t="s">
        <v>622</v>
      </c>
      <c r="I13" s="23" t="s">
        <v>623</v>
      </c>
      <c r="J13" s="24" t="s">
        <v>63</v>
      </c>
      <c r="K13" s="25" t="s">
        <v>411</v>
      </c>
      <c r="L13" s="25" t="s">
        <v>624</v>
      </c>
      <c r="M13" s="27">
        <v>662</v>
      </c>
      <c r="N13" s="28" t="s">
        <v>596</v>
      </c>
      <c r="O13" s="22" t="s">
        <v>622</v>
      </c>
      <c r="P13" s="23" t="s">
        <v>623</v>
      </c>
      <c r="Q13" s="24" t="s">
        <v>63</v>
      </c>
      <c r="R13" s="25" t="s">
        <v>247</v>
      </c>
      <c r="S13" s="57" t="s">
        <v>625</v>
      </c>
      <c r="T13" s="27">
        <v>525</v>
      </c>
      <c r="U13" s="28" t="s">
        <v>596</v>
      </c>
    </row>
    <row r="14" spans="1:21" ht="15" x14ac:dyDescent="0.2">
      <c r="A14" s="22" t="s">
        <v>626</v>
      </c>
      <c r="B14" s="23" t="s">
        <v>627</v>
      </c>
      <c r="C14" s="24" t="s">
        <v>63</v>
      </c>
      <c r="D14" s="25" t="s">
        <v>269</v>
      </c>
      <c r="E14" s="26" t="s">
        <v>628</v>
      </c>
      <c r="F14" s="27">
        <v>621</v>
      </c>
      <c r="G14" s="28" t="s">
        <v>596</v>
      </c>
      <c r="H14" s="22" t="s">
        <v>626</v>
      </c>
      <c r="I14" s="23" t="s">
        <v>627</v>
      </c>
      <c r="J14" s="24" t="s">
        <v>63</v>
      </c>
      <c r="K14" s="25" t="s">
        <v>411</v>
      </c>
      <c r="L14" s="25" t="s">
        <v>629</v>
      </c>
      <c r="M14" s="27">
        <v>745</v>
      </c>
      <c r="N14" s="28" t="s">
        <v>596</v>
      </c>
      <c r="O14" s="22" t="s">
        <v>626</v>
      </c>
      <c r="P14" s="23" t="s">
        <v>627</v>
      </c>
      <c r="Q14" s="24" t="s">
        <v>63</v>
      </c>
      <c r="R14" s="25" t="s">
        <v>247</v>
      </c>
      <c r="S14" s="57" t="s">
        <v>630</v>
      </c>
      <c r="T14" s="27">
        <v>640</v>
      </c>
      <c r="U14" s="28" t="s">
        <v>596</v>
      </c>
    </row>
    <row r="15" spans="1:21" ht="15" x14ac:dyDescent="0.2">
      <c r="A15" s="22" t="s">
        <v>631</v>
      </c>
      <c r="B15" s="30" t="s">
        <v>632</v>
      </c>
      <c r="C15" s="24" t="s">
        <v>63</v>
      </c>
      <c r="D15" s="25" t="s">
        <v>269</v>
      </c>
      <c r="E15" s="26" t="s">
        <v>633</v>
      </c>
      <c r="F15" s="27">
        <v>696</v>
      </c>
      <c r="G15" s="28" t="s">
        <v>596</v>
      </c>
      <c r="H15" s="22" t="s">
        <v>631</v>
      </c>
      <c r="I15" s="30" t="s">
        <v>632</v>
      </c>
      <c r="J15" s="24" t="s">
        <v>63</v>
      </c>
      <c r="K15" s="25" t="s">
        <v>411</v>
      </c>
      <c r="L15" s="25" t="s">
        <v>633</v>
      </c>
      <c r="M15" s="27">
        <v>823</v>
      </c>
      <c r="N15" s="28" t="s">
        <v>596</v>
      </c>
      <c r="O15" s="22" t="s">
        <v>631</v>
      </c>
      <c r="P15" s="30" t="s">
        <v>632</v>
      </c>
      <c r="Q15" s="24" t="s">
        <v>63</v>
      </c>
      <c r="R15" s="25" t="s">
        <v>247</v>
      </c>
      <c r="S15" s="57" t="s">
        <v>634</v>
      </c>
      <c r="T15" s="27">
        <v>720</v>
      </c>
      <c r="U15" s="28" t="s">
        <v>596</v>
      </c>
    </row>
    <row r="16" spans="1:21" ht="18" x14ac:dyDescent="0.2">
      <c r="A16" s="74"/>
      <c r="B16" s="75"/>
      <c r="C16" s="75"/>
      <c r="D16" s="75"/>
      <c r="E16" s="76"/>
      <c r="F16" s="32">
        <f>SUM(F5:F15)</f>
        <v>4967</v>
      </c>
      <c r="G16" s="33"/>
      <c r="H16" s="74"/>
      <c r="I16" s="75"/>
      <c r="J16" s="75"/>
      <c r="K16" s="75"/>
      <c r="L16" s="76"/>
      <c r="M16" s="34">
        <f>SUM(M5:M15)</f>
        <v>9540</v>
      </c>
      <c r="N16" s="33"/>
      <c r="O16" s="74"/>
      <c r="P16" s="75"/>
      <c r="Q16" s="75"/>
      <c r="R16" s="75"/>
      <c r="S16" s="76"/>
      <c r="T16" s="32">
        <f>SUM(T5:T15)</f>
        <v>5020</v>
      </c>
      <c r="U16" s="33"/>
    </row>
    <row r="17" spans="1:26" ht="12.75" x14ac:dyDescent="0.2">
      <c r="A17" s="71"/>
      <c r="B17" s="72"/>
      <c r="C17" s="72"/>
      <c r="D17" s="72"/>
      <c r="E17" s="72"/>
      <c r="F17" s="72"/>
      <c r="G17" s="73"/>
      <c r="H17" s="71"/>
      <c r="I17" s="72"/>
      <c r="J17" s="72"/>
      <c r="K17" s="72"/>
      <c r="L17" s="72"/>
      <c r="M17" s="72"/>
      <c r="N17" s="73"/>
      <c r="O17" s="71"/>
      <c r="P17" s="72"/>
      <c r="Q17" s="72"/>
      <c r="R17" s="72"/>
      <c r="S17" s="72"/>
      <c r="T17" s="72"/>
      <c r="U17" s="73"/>
      <c r="V17" s="35"/>
      <c r="W17" s="35"/>
      <c r="X17" s="35"/>
      <c r="Y17" s="35"/>
      <c r="Z17" s="35"/>
    </row>
  </sheetData>
  <sheetProtection selectLockedCells="1"/>
  <mergeCells count="15">
    <mergeCell ref="A1:G1"/>
    <mergeCell ref="H1:N1"/>
    <mergeCell ref="O1:U1"/>
    <mergeCell ref="B2:G2"/>
    <mergeCell ref="I2:N2"/>
    <mergeCell ref="P2:U2"/>
    <mergeCell ref="A17:G17"/>
    <mergeCell ref="H17:N17"/>
    <mergeCell ref="O17:U17"/>
    <mergeCell ref="A3:G3"/>
    <mergeCell ref="H3:N3"/>
    <mergeCell ref="O3:U3"/>
    <mergeCell ref="A16:E16"/>
    <mergeCell ref="H16:L16"/>
    <mergeCell ref="O16:S16"/>
  </mergeCells>
  <pageMargins left="0.7" right="0.7" top="0.75" bottom="0.75" header="0.3" footer="0.3"/>
  <pageSetup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CD946-3990-4A51-9C46-8592F1F10E3D}">
  <sheetPr>
    <pageSetUpPr fitToPage="1"/>
  </sheetPr>
  <dimension ref="A1:L12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16" bestFit="1" customWidth="1"/>
    <col min="2" max="2" width="40" style="36" bestFit="1" customWidth="1"/>
    <col min="3" max="3" width="9.140625" style="37" bestFit="1" customWidth="1"/>
    <col min="4" max="4" width="21.5703125" style="38" customWidth="1"/>
    <col min="5" max="5" width="16.5703125" style="39" customWidth="1"/>
    <col min="6" max="6" width="15.28515625" style="37" bestFit="1" customWidth="1"/>
    <col min="7" max="7" width="12.7109375" style="37" bestFit="1" customWidth="1"/>
    <col min="8" max="12" width="0" style="16" hidden="1" customWidth="1"/>
    <col min="13" max="16384" width="117.140625" style="16" hidden="1"/>
  </cols>
  <sheetData>
    <row r="1" spans="1:12" ht="15.75" x14ac:dyDescent="0.2">
      <c r="A1" s="66" t="s">
        <v>48</v>
      </c>
      <c r="B1" s="66"/>
      <c r="C1" s="66"/>
      <c r="D1" s="66"/>
      <c r="E1" s="66"/>
      <c r="F1" s="66"/>
      <c r="G1" s="66"/>
    </row>
    <row r="2" spans="1:12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</row>
    <row r="3" spans="1:12" ht="20.25" x14ac:dyDescent="0.2">
      <c r="A3" s="64" t="s">
        <v>635</v>
      </c>
      <c r="B3" s="64"/>
      <c r="C3" s="64"/>
      <c r="D3" s="64"/>
      <c r="E3" s="64"/>
      <c r="F3" s="64"/>
      <c r="G3" s="64"/>
    </row>
    <row r="4" spans="1:12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</row>
    <row r="5" spans="1:12" ht="15" x14ac:dyDescent="0.2">
      <c r="A5" s="22" t="s">
        <v>636</v>
      </c>
      <c r="B5" s="23" t="s">
        <v>637</v>
      </c>
      <c r="C5" s="24" t="s">
        <v>63</v>
      </c>
      <c r="D5" s="25" t="s">
        <v>638</v>
      </c>
      <c r="E5" s="26" t="s">
        <v>639</v>
      </c>
      <c r="F5" s="27">
        <v>4950</v>
      </c>
      <c r="G5" s="28" t="s">
        <v>66</v>
      </c>
    </row>
    <row r="6" spans="1:12" ht="15" x14ac:dyDescent="0.2">
      <c r="A6" s="22" t="s">
        <v>640</v>
      </c>
      <c r="B6" s="23" t="s">
        <v>641</v>
      </c>
      <c r="C6" s="24" t="s">
        <v>63</v>
      </c>
      <c r="D6" s="25" t="s">
        <v>642</v>
      </c>
      <c r="E6" s="26" t="s">
        <v>643</v>
      </c>
      <c r="F6" s="27">
        <v>5898</v>
      </c>
      <c r="G6" s="28" t="s">
        <v>66</v>
      </c>
    </row>
    <row r="7" spans="1:12" ht="15" x14ac:dyDescent="0.2">
      <c r="A7" s="22" t="s">
        <v>644</v>
      </c>
      <c r="B7" s="23" t="s">
        <v>645</v>
      </c>
      <c r="C7" s="24" t="s">
        <v>63</v>
      </c>
      <c r="D7" s="25" t="s">
        <v>254</v>
      </c>
      <c r="E7" s="26" t="s">
        <v>646</v>
      </c>
      <c r="F7" s="27">
        <v>98</v>
      </c>
      <c r="G7" s="28" t="s">
        <v>66</v>
      </c>
    </row>
    <row r="8" spans="1:12" ht="15" x14ac:dyDescent="0.2">
      <c r="A8" s="22" t="s">
        <v>647</v>
      </c>
      <c r="B8" s="30" t="s">
        <v>648</v>
      </c>
      <c r="C8" s="24" t="s">
        <v>63</v>
      </c>
      <c r="D8" s="25" t="s">
        <v>599</v>
      </c>
      <c r="E8" s="26" t="s">
        <v>599</v>
      </c>
      <c r="F8" s="27" t="s">
        <v>599</v>
      </c>
      <c r="G8" s="28" t="s">
        <v>66</v>
      </c>
    </row>
    <row r="9" spans="1:12" ht="15" x14ac:dyDescent="0.2">
      <c r="A9" s="22" t="s">
        <v>649</v>
      </c>
      <c r="B9" s="30" t="s">
        <v>650</v>
      </c>
      <c r="C9" s="24" t="s">
        <v>63</v>
      </c>
      <c r="D9" s="25" t="s">
        <v>599</v>
      </c>
      <c r="E9" s="26" t="s">
        <v>599</v>
      </c>
      <c r="F9" s="27" t="s">
        <v>599</v>
      </c>
      <c r="G9" s="28" t="s">
        <v>66</v>
      </c>
    </row>
    <row r="10" spans="1:12" ht="16.5" x14ac:dyDescent="0.2">
      <c r="A10" s="22" t="s">
        <v>651</v>
      </c>
      <c r="B10" s="30" t="s">
        <v>652</v>
      </c>
      <c r="C10" s="24" t="s">
        <v>63</v>
      </c>
      <c r="D10" s="25" t="s">
        <v>599</v>
      </c>
      <c r="E10" s="31" t="s">
        <v>599</v>
      </c>
      <c r="F10" s="27" t="s">
        <v>599</v>
      </c>
      <c r="G10" s="28" t="s">
        <v>66</v>
      </c>
    </row>
    <row r="11" spans="1:12" ht="18" x14ac:dyDescent="0.2">
      <c r="A11" s="74"/>
      <c r="B11" s="75"/>
      <c r="C11" s="75"/>
      <c r="D11" s="75"/>
      <c r="E11" s="76"/>
      <c r="F11" s="32">
        <f>SUM(F5:F10)</f>
        <v>10946</v>
      </c>
      <c r="G11" s="33"/>
    </row>
    <row r="12" spans="1:12" x14ac:dyDescent="0.2">
      <c r="A12" s="71"/>
      <c r="B12" s="72"/>
      <c r="C12" s="72"/>
      <c r="D12" s="72"/>
      <c r="E12" s="72"/>
      <c r="F12" s="72"/>
      <c r="G12" s="73"/>
      <c r="H12" s="35"/>
      <c r="I12" s="35"/>
      <c r="J12" s="35"/>
      <c r="K12" s="35"/>
      <c r="L12" s="35"/>
    </row>
  </sheetData>
  <sheetProtection selectLockedCells="1"/>
  <mergeCells count="5">
    <mergeCell ref="A1:G1"/>
    <mergeCell ref="B2:G2"/>
    <mergeCell ref="A3:G3"/>
    <mergeCell ref="A11:E11"/>
    <mergeCell ref="A12:G12"/>
  </mergeCells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083B8-D90C-4FF7-9EE0-D59C9D0709B4}">
  <sheetPr>
    <pageSetUpPr fitToPage="1"/>
  </sheetPr>
  <dimension ref="A1:L54"/>
  <sheetViews>
    <sheetView showGridLines="0" topLeftCell="A22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16" bestFit="1" customWidth="1"/>
    <col min="2" max="2" width="72" style="36" bestFit="1" customWidth="1"/>
    <col min="3" max="3" width="9.140625" style="37" bestFit="1" customWidth="1"/>
    <col min="4" max="4" width="13.140625" style="38" bestFit="1" customWidth="1"/>
    <col min="5" max="5" width="15.42578125" style="39" bestFit="1" customWidth="1"/>
    <col min="6" max="6" width="15.28515625" style="37" bestFit="1" customWidth="1"/>
    <col min="7" max="7" width="12.7109375" style="37" bestFit="1" customWidth="1"/>
    <col min="8" max="12" width="0" style="16" hidden="1" customWidth="1"/>
    <col min="13" max="16384" width="117.140625" style="16" hidden="1"/>
  </cols>
  <sheetData>
    <row r="1" spans="1:7" ht="15.75" x14ac:dyDescent="0.2">
      <c r="A1" s="66" t="s">
        <v>48</v>
      </c>
      <c r="B1" s="66"/>
      <c r="C1" s="66"/>
      <c r="D1" s="66"/>
      <c r="E1" s="66"/>
      <c r="F1" s="66"/>
      <c r="G1" s="66"/>
    </row>
    <row r="2" spans="1:7" ht="15.75" x14ac:dyDescent="0.2">
      <c r="A2" s="17" t="s">
        <v>49</v>
      </c>
      <c r="B2" s="70" t="s">
        <v>22</v>
      </c>
      <c r="C2" s="70"/>
      <c r="D2" s="70"/>
      <c r="E2" s="70"/>
      <c r="F2" s="70"/>
      <c r="G2" s="70"/>
    </row>
    <row r="3" spans="1:7" ht="20.25" x14ac:dyDescent="0.2">
      <c r="A3" s="64" t="s">
        <v>653</v>
      </c>
      <c r="B3" s="64"/>
      <c r="C3" s="64"/>
      <c r="D3" s="64"/>
      <c r="E3" s="64"/>
      <c r="F3" s="64"/>
      <c r="G3" s="64"/>
    </row>
    <row r="4" spans="1:7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</row>
    <row r="5" spans="1:7" ht="15" x14ac:dyDescent="0.2">
      <c r="A5" s="22" t="s">
        <v>654</v>
      </c>
      <c r="B5" s="23" t="s">
        <v>655</v>
      </c>
      <c r="C5" s="24" t="s">
        <v>63</v>
      </c>
      <c r="D5" s="58" t="s">
        <v>656</v>
      </c>
      <c r="E5" s="58"/>
      <c r="F5" s="27">
        <v>6250</v>
      </c>
      <c r="G5" s="28" t="s">
        <v>66</v>
      </c>
    </row>
    <row r="6" spans="1:7" ht="15" x14ac:dyDescent="0.2">
      <c r="A6" s="22" t="s">
        <v>657</v>
      </c>
      <c r="B6" s="23" t="s">
        <v>658</v>
      </c>
      <c r="C6" s="24" t="s">
        <v>63</v>
      </c>
      <c r="D6" s="58" t="s">
        <v>656</v>
      </c>
      <c r="E6" s="58"/>
      <c r="F6" s="27">
        <v>5950</v>
      </c>
      <c r="G6" s="28" t="s">
        <v>66</v>
      </c>
    </row>
    <row r="7" spans="1:7" ht="15" x14ac:dyDescent="0.2">
      <c r="A7" s="22" t="s">
        <v>659</v>
      </c>
      <c r="B7" s="23" t="s">
        <v>660</v>
      </c>
      <c r="C7" s="24" t="s">
        <v>63</v>
      </c>
      <c r="D7" s="58" t="s">
        <v>656</v>
      </c>
      <c r="E7" s="58" t="s">
        <v>661</v>
      </c>
      <c r="F7" s="27">
        <v>7200</v>
      </c>
      <c r="G7" s="28" t="s">
        <v>66</v>
      </c>
    </row>
    <row r="8" spans="1:7" ht="15" x14ac:dyDescent="0.2">
      <c r="A8" s="22" t="s">
        <v>662</v>
      </c>
      <c r="B8" s="30" t="s">
        <v>663</v>
      </c>
      <c r="C8" s="24" t="s">
        <v>63</v>
      </c>
      <c r="D8" s="58" t="s">
        <v>656</v>
      </c>
      <c r="E8" s="58" t="s">
        <v>664</v>
      </c>
      <c r="F8" s="27">
        <v>2775</v>
      </c>
      <c r="G8" s="28" t="s">
        <v>66</v>
      </c>
    </row>
    <row r="9" spans="1:7" ht="15" x14ac:dyDescent="0.2">
      <c r="A9" s="22" t="s">
        <v>665</v>
      </c>
      <c r="B9" s="30" t="s">
        <v>666</v>
      </c>
      <c r="C9" s="24" t="s">
        <v>63</v>
      </c>
      <c r="D9" s="58" t="s">
        <v>656</v>
      </c>
      <c r="E9" s="58" t="s">
        <v>667</v>
      </c>
      <c r="F9" s="27">
        <v>2080</v>
      </c>
      <c r="G9" s="28" t="s">
        <v>66</v>
      </c>
    </row>
    <row r="10" spans="1:7" ht="15" x14ac:dyDescent="0.2">
      <c r="A10" s="22" t="s">
        <v>668</v>
      </c>
      <c r="B10" s="30" t="s">
        <v>669</v>
      </c>
      <c r="C10" s="24" t="s">
        <v>63</v>
      </c>
      <c r="D10" s="58" t="s">
        <v>656</v>
      </c>
      <c r="E10" s="58" t="s">
        <v>670</v>
      </c>
      <c r="F10" s="27">
        <v>1485</v>
      </c>
      <c r="G10" s="28" t="s">
        <v>66</v>
      </c>
    </row>
    <row r="11" spans="1:7" ht="15" x14ac:dyDescent="0.2">
      <c r="A11" s="22" t="s">
        <v>671</v>
      </c>
      <c r="B11" s="30" t="s">
        <v>672</v>
      </c>
      <c r="C11" s="24" t="s">
        <v>63</v>
      </c>
      <c r="D11" s="58" t="s">
        <v>656</v>
      </c>
      <c r="E11" s="58" t="s">
        <v>673</v>
      </c>
      <c r="F11" s="27">
        <v>420</v>
      </c>
      <c r="G11" s="28" t="s">
        <v>66</v>
      </c>
    </row>
    <row r="12" spans="1:7" ht="15" x14ac:dyDescent="0.2">
      <c r="A12" s="22" t="s">
        <v>674</v>
      </c>
      <c r="B12" s="23" t="s">
        <v>675</v>
      </c>
      <c r="C12" s="24" t="s">
        <v>63</v>
      </c>
      <c r="D12" s="58" t="s">
        <v>656</v>
      </c>
      <c r="E12" s="58" t="s">
        <v>676</v>
      </c>
      <c r="F12" s="27">
        <v>480</v>
      </c>
      <c r="G12" s="28" t="s">
        <v>66</v>
      </c>
    </row>
    <row r="13" spans="1:7" ht="15" x14ac:dyDescent="0.2">
      <c r="A13" s="22" t="s">
        <v>677</v>
      </c>
      <c r="B13" s="23" t="s">
        <v>678</v>
      </c>
      <c r="C13" s="24" t="s">
        <v>63</v>
      </c>
      <c r="D13" s="58" t="s">
        <v>656</v>
      </c>
      <c r="E13" s="58" t="s">
        <v>679</v>
      </c>
      <c r="F13" s="27">
        <v>480</v>
      </c>
      <c r="G13" s="28" t="s">
        <v>66</v>
      </c>
    </row>
    <row r="14" spans="1:7" ht="15" x14ac:dyDescent="0.2">
      <c r="A14" s="22" t="s">
        <v>680</v>
      </c>
      <c r="B14" s="23" t="s">
        <v>681</v>
      </c>
      <c r="C14" s="24" t="s">
        <v>63</v>
      </c>
      <c r="D14" s="58" t="s">
        <v>656</v>
      </c>
      <c r="E14" s="58" t="s">
        <v>682</v>
      </c>
      <c r="F14" s="27">
        <v>4200</v>
      </c>
      <c r="G14" s="28" t="s">
        <v>66</v>
      </c>
    </row>
    <row r="15" spans="1:7" ht="15" x14ac:dyDescent="0.2">
      <c r="A15" s="22" t="s">
        <v>683</v>
      </c>
      <c r="B15" s="30" t="s">
        <v>684</v>
      </c>
      <c r="C15" s="24" t="s">
        <v>63</v>
      </c>
      <c r="D15" s="58" t="s">
        <v>656</v>
      </c>
      <c r="E15" s="58" t="s">
        <v>685</v>
      </c>
      <c r="F15" s="27">
        <v>4500</v>
      </c>
      <c r="G15" s="28" t="s">
        <v>66</v>
      </c>
    </row>
    <row r="16" spans="1:7" ht="15" x14ac:dyDescent="0.2">
      <c r="A16" s="22" t="s">
        <v>686</v>
      </c>
      <c r="B16" s="30" t="s">
        <v>687</v>
      </c>
      <c r="C16" s="24" t="s">
        <v>63</v>
      </c>
      <c r="D16" s="58" t="s">
        <v>656</v>
      </c>
      <c r="E16" s="58" t="s">
        <v>688</v>
      </c>
      <c r="F16" s="27">
        <v>3795</v>
      </c>
      <c r="G16" s="28" t="s">
        <v>66</v>
      </c>
    </row>
    <row r="17" spans="1:7" ht="15" x14ac:dyDescent="0.2">
      <c r="A17" s="22" t="s">
        <v>689</v>
      </c>
      <c r="B17" s="30" t="s">
        <v>690</v>
      </c>
      <c r="C17" s="24" t="s">
        <v>63</v>
      </c>
      <c r="D17" s="58" t="s">
        <v>656</v>
      </c>
      <c r="E17" s="58" t="s">
        <v>691</v>
      </c>
      <c r="F17" s="27">
        <v>205</v>
      </c>
      <c r="G17" s="28" t="s">
        <v>66</v>
      </c>
    </row>
    <row r="18" spans="1:7" ht="15" x14ac:dyDescent="0.2">
      <c r="A18" s="22" t="s">
        <v>692</v>
      </c>
      <c r="B18" s="30" t="s">
        <v>693</v>
      </c>
      <c r="C18" s="24" t="s">
        <v>63</v>
      </c>
      <c r="D18" s="58" t="s">
        <v>656</v>
      </c>
      <c r="E18" s="58" t="s">
        <v>694</v>
      </c>
      <c r="F18" s="27">
        <v>185</v>
      </c>
      <c r="G18" s="28" t="s">
        <v>66</v>
      </c>
    </row>
    <row r="19" spans="1:7" ht="15" x14ac:dyDescent="0.2">
      <c r="A19" s="22" t="s">
        <v>695</v>
      </c>
      <c r="B19" s="23" t="s">
        <v>696</v>
      </c>
      <c r="C19" s="24" t="s">
        <v>63</v>
      </c>
      <c r="D19" s="58" t="s">
        <v>656</v>
      </c>
      <c r="E19" s="58" t="s">
        <v>697</v>
      </c>
      <c r="F19" s="27">
        <v>165</v>
      </c>
      <c r="G19" s="28" t="s">
        <v>66</v>
      </c>
    </row>
    <row r="20" spans="1:7" ht="15" x14ac:dyDescent="0.2">
      <c r="A20" s="22" t="s">
        <v>698</v>
      </c>
      <c r="B20" s="23" t="s">
        <v>699</v>
      </c>
      <c r="C20" s="24" t="s">
        <v>63</v>
      </c>
      <c r="D20" s="58" t="s">
        <v>656</v>
      </c>
      <c r="E20" s="58" t="s">
        <v>700</v>
      </c>
      <c r="F20" s="27">
        <v>225</v>
      </c>
      <c r="G20" s="28" t="s">
        <v>66</v>
      </c>
    </row>
    <row r="21" spans="1:7" ht="15" x14ac:dyDescent="0.2">
      <c r="A21" s="22" t="s">
        <v>701</v>
      </c>
      <c r="B21" s="23" t="s">
        <v>702</v>
      </c>
      <c r="C21" s="24" t="s">
        <v>63</v>
      </c>
      <c r="D21" s="58" t="s">
        <v>656</v>
      </c>
      <c r="E21" s="58" t="s">
        <v>703</v>
      </c>
      <c r="F21" s="27">
        <v>330</v>
      </c>
      <c r="G21" s="28" t="s">
        <v>66</v>
      </c>
    </row>
    <row r="22" spans="1:7" ht="15" x14ac:dyDescent="0.2">
      <c r="A22" s="22" t="s">
        <v>704</v>
      </c>
      <c r="B22" s="30" t="s">
        <v>705</v>
      </c>
      <c r="C22" s="24" t="s">
        <v>63</v>
      </c>
      <c r="D22" s="58" t="s">
        <v>656</v>
      </c>
      <c r="E22" s="58" t="s">
        <v>706</v>
      </c>
      <c r="F22" s="27">
        <v>190</v>
      </c>
      <c r="G22" s="28" t="s">
        <v>66</v>
      </c>
    </row>
    <row r="23" spans="1:7" ht="15" x14ac:dyDescent="0.2">
      <c r="A23" s="22" t="s">
        <v>707</v>
      </c>
      <c r="B23" s="30" t="s">
        <v>708</v>
      </c>
      <c r="C23" s="24" t="s">
        <v>63</v>
      </c>
      <c r="D23" s="58" t="s">
        <v>656</v>
      </c>
      <c r="E23" s="58" t="s">
        <v>709</v>
      </c>
      <c r="F23" s="27">
        <v>235</v>
      </c>
      <c r="G23" s="28" t="s">
        <v>66</v>
      </c>
    </row>
    <row r="24" spans="1:7" ht="15" x14ac:dyDescent="0.2">
      <c r="A24" s="22" t="s">
        <v>710</v>
      </c>
      <c r="B24" s="23" t="s">
        <v>711</v>
      </c>
      <c r="C24" s="24" t="s">
        <v>63</v>
      </c>
      <c r="D24" s="58" t="s">
        <v>656</v>
      </c>
      <c r="E24" s="58" t="s">
        <v>712</v>
      </c>
      <c r="F24" s="27">
        <v>345</v>
      </c>
      <c r="G24" s="28" t="s">
        <v>66</v>
      </c>
    </row>
    <row r="25" spans="1:7" ht="15" x14ac:dyDescent="0.2">
      <c r="A25" s="22" t="s">
        <v>713</v>
      </c>
      <c r="B25" s="23" t="s">
        <v>714</v>
      </c>
      <c r="C25" s="24" t="s">
        <v>63</v>
      </c>
      <c r="D25" s="58" t="s">
        <v>656</v>
      </c>
      <c r="E25" s="58"/>
      <c r="F25" s="27">
        <v>605</v>
      </c>
      <c r="G25" s="28" t="s">
        <v>66</v>
      </c>
    </row>
    <row r="26" spans="1:7" ht="15" x14ac:dyDescent="0.2">
      <c r="A26" s="22" t="s">
        <v>715</v>
      </c>
      <c r="B26" s="23" t="s">
        <v>716</v>
      </c>
      <c r="C26" s="24" t="s">
        <v>63</v>
      </c>
      <c r="D26" s="58" t="s">
        <v>656</v>
      </c>
      <c r="E26" s="58"/>
      <c r="F26" s="27">
        <v>1210</v>
      </c>
      <c r="G26" s="28" t="s">
        <v>66</v>
      </c>
    </row>
    <row r="27" spans="1:7" ht="15" x14ac:dyDescent="0.2">
      <c r="A27" s="22" t="s">
        <v>717</v>
      </c>
      <c r="B27" s="30" t="s">
        <v>718</v>
      </c>
      <c r="C27" s="24" t="s">
        <v>63</v>
      </c>
      <c r="D27" s="58" t="s">
        <v>656</v>
      </c>
      <c r="E27" s="58" t="s">
        <v>719</v>
      </c>
      <c r="F27" s="27">
        <v>605</v>
      </c>
      <c r="G27" s="28" t="s">
        <v>66</v>
      </c>
    </row>
    <row r="28" spans="1:7" ht="15" x14ac:dyDescent="0.2">
      <c r="A28" s="22" t="s">
        <v>720</v>
      </c>
      <c r="B28" s="30" t="s">
        <v>721</v>
      </c>
      <c r="C28" s="24" t="s">
        <v>63</v>
      </c>
      <c r="D28" s="58" t="s">
        <v>656</v>
      </c>
      <c r="E28" s="58" t="s">
        <v>722</v>
      </c>
      <c r="F28" s="27">
        <v>1210</v>
      </c>
      <c r="G28" s="28" t="s">
        <v>66</v>
      </c>
    </row>
    <row r="29" spans="1:7" ht="15" x14ac:dyDescent="0.2">
      <c r="A29" s="22" t="s">
        <v>723</v>
      </c>
      <c r="B29" s="30" t="s">
        <v>724</v>
      </c>
      <c r="C29" s="24" t="s">
        <v>63</v>
      </c>
      <c r="D29" s="58" t="s">
        <v>656</v>
      </c>
      <c r="E29" s="58" t="s">
        <v>725</v>
      </c>
      <c r="F29" s="27">
        <v>435</v>
      </c>
      <c r="G29" s="28" t="s">
        <v>66</v>
      </c>
    </row>
    <row r="30" spans="1:7" ht="15" x14ac:dyDescent="0.2">
      <c r="A30" s="22" t="s">
        <v>726</v>
      </c>
      <c r="B30" s="23" t="s">
        <v>727</v>
      </c>
      <c r="C30" s="24" t="s">
        <v>63</v>
      </c>
      <c r="D30" s="58" t="s">
        <v>656</v>
      </c>
      <c r="E30" s="58" t="s">
        <v>728</v>
      </c>
      <c r="F30" s="27">
        <v>215</v>
      </c>
      <c r="G30" s="28" t="s">
        <v>66</v>
      </c>
    </row>
    <row r="31" spans="1:7" ht="15" x14ac:dyDescent="0.2">
      <c r="A31" s="22" t="s">
        <v>729</v>
      </c>
      <c r="B31" s="23" t="s">
        <v>730</v>
      </c>
      <c r="C31" s="24" t="s">
        <v>63</v>
      </c>
      <c r="D31" s="58" t="s">
        <v>656</v>
      </c>
      <c r="E31" s="58" t="s">
        <v>731</v>
      </c>
      <c r="F31" s="27">
        <v>265</v>
      </c>
      <c r="G31" s="28" t="s">
        <v>66</v>
      </c>
    </row>
    <row r="32" spans="1:7" ht="15" x14ac:dyDescent="0.2">
      <c r="A32" s="22" t="s">
        <v>732</v>
      </c>
      <c r="B32" s="23" t="s">
        <v>733</v>
      </c>
      <c r="C32" s="24" t="s">
        <v>63</v>
      </c>
      <c r="D32" s="58" t="s">
        <v>656</v>
      </c>
      <c r="E32" s="58" t="s">
        <v>734</v>
      </c>
      <c r="F32" s="27">
        <v>32</v>
      </c>
      <c r="G32" s="28" t="s">
        <v>66</v>
      </c>
    </row>
    <row r="33" spans="1:7" ht="15" x14ac:dyDescent="0.2">
      <c r="A33" s="22" t="s">
        <v>735</v>
      </c>
      <c r="B33" s="30" t="s">
        <v>736</v>
      </c>
      <c r="C33" s="24" t="s">
        <v>63</v>
      </c>
      <c r="D33" s="58" t="s">
        <v>656</v>
      </c>
      <c r="E33" s="58" t="s">
        <v>737</v>
      </c>
      <c r="F33" s="27">
        <v>32</v>
      </c>
      <c r="G33" s="28" t="s">
        <v>66</v>
      </c>
    </row>
    <row r="34" spans="1:7" ht="15" x14ac:dyDescent="0.2">
      <c r="A34" s="22" t="s">
        <v>738</v>
      </c>
      <c r="B34" s="30" t="s">
        <v>739</v>
      </c>
      <c r="C34" s="24" t="s">
        <v>63</v>
      </c>
      <c r="D34" s="58" t="s">
        <v>656</v>
      </c>
      <c r="E34" s="58" t="s">
        <v>740</v>
      </c>
      <c r="F34" s="27">
        <v>525</v>
      </c>
      <c r="G34" s="28" t="s">
        <v>66</v>
      </c>
    </row>
    <row r="35" spans="1:7" ht="15" x14ac:dyDescent="0.2">
      <c r="A35" s="22" t="s">
        <v>741</v>
      </c>
      <c r="B35" s="30" t="s">
        <v>742</v>
      </c>
      <c r="C35" s="24" t="s">
        <v>63</v>
      </c>
      <c r="D35" s="58" t="s">
        <v>656</v>
      </c>
      <c r="E35" s="58" t="s">
        <v>743</v>
      </c>
      <c r="F35" s="27">
        <v>470</v>
      </c>
      <c r="G35" s="28" t="s">
        <v>66</v>
      </c>
    </row>
    <row r="36" spans="1:7" ht="15" x14ac:dyDescent="0.2">
      <c r="A36" s="22" t="s">
        <v>744</v>
      </c>
      <c r="B36" s="30" t="s">
        <v>745</v>
      </c>
      <c r="C36" s="24" t="s">
        <v>63</v>
      </c>
      <c r="D36" s="58" t="s">
        <v>656</v>
      </c>
      <c r="E36" s="58" t="s">
        <v>746</v>
      </c>
      <c r="F36" s="27">
        <v>230</v>
      </c>
      <c r="G36" s="28" t="s">
        <v>66</v>
      </c>
    </row>
    <row r="37" spans="1:7" ht="15" x14ac:dyDescent="0.2">
      <c r="A37" s="22" t="s">
        <v>747</v>
      </c>
      <c r="B37" s="23" t="s">
        <v>748</v>
      </c>
      <c r="C37" s="24" t="s">
        <v>63</v>
      </c>
      <c r="D37" s="58" t="s">
        <v>656</v>
      </c>
      <c r="E37" s="58" t="s">
        <v>749</v>
      </c>
      <c r="F37" s="27">
        <v>575</v>
      </c>
      <c r="G37" s="28" t="s">
        <v>66</v>
      </c>
    </row>
    <row r="38" spans="1:7" ht="15" x14ac:dyDescent="0.2">
      <c r="A38" s="22" t="s">
        <v>750</v>
      </c>
      <c r="B38" s="23" t="s">
        <v>751</v>
      </c>
      <c r="C38" s="24" t="s">
        <v>63</v>
      </c>
      <c r="D38" s="58" t="s">
        <v>656</v>
      </c>
      <c r="E38" s="58" t="s">
        <v>752</v>
      </c>
      <c r="F38" s="27">
        <v>445</v>
      </c>
      <c r="G38" s="28" t="s">
        <v>66</v>
      </c>
    </row>
    <row r="39" spans="1:7" ht="15" x14ac:dyDescent="0.2">
      <c r="A39" s="22" t="s">
        <v>753</v>
      </c>
      <c r="B39" s="23" t="s">
        <v>754</v>
      </c>
      <c r="C39" s="24" t="s">
        <v>63</v>
      </c>
      <c r="D39" s="58" t="s">
        <v>656</v>
      </c>
      <c r="E39" s="58" t="s">
        <v>755</v>
      </c>
      <c r="F39" s="27">
        <v>745</v>
      </c>
      <c r="G39" s="28" t="s">
        <v>66</v>
      </c>
    </row>
    <row r="40" spans="1:7" ht="15" x14ac:dyDescent="0.2">
      <c r="A40" s="22" t="s">
        <v>756</v>
      </c>
      <c r="B40" s="30" t="s">
        <v>757</v>
      </c>
      <c r="C40" s="24" t="s">
        <v>63</v>
      </c>
      <c r="D40" s="58" t="s">
        <v>656</v>
      </c>
      <c r="E40" s="58" t="s">
        <v>758</v>
      </c>
      <c r="F40" s="27">
        <v>6</v>
      </c>
      <c r="G40" s="28" t="s">
        <v>66</v>
      </c>
    </row>
    <row r="41" spans="1:7" ht="15" x14ac:dyDescent="0.2">
      <c r="A41" s="22" t="s">
        <v>759</v>
      </c>
      <c r="B41" s="30" t="s">
        <v>760</v>
      </c>
      <c r="C41" s="24" t="s">
        <v>63</v>
      </c>
      <c r="D41" s="58" t="s">
        <v>656</v>
      </c>
      <c r="E41" s="58" t="s">
        <v>761</v>
      </c>
      <c r="F41" s="27">
        <v>7</v>
      </c>
      <c r="G41" s="28" t="s">
        <v>66</v>
      </c>
    </row>
    <row r="42" spans="1:7" ht="15" x14ac:dyDescent="0.2">
      <c r="A42" s="22" t="s">
        <v>762</v>
      </c>
      <c r="B42" s="30" t="s">
        <v>763</v>
      </c>
      <c r="C42" s="24" t="s">
        <v>63</v>
      </c>
      <c r="D42" s="58" t="s">
        <v>656</v>
      </c>
      <c r="E42" s="58" t="s">
        <v>764</v>
      </c>
      <c r="F42" s="27">
        <v>12</v>
      </c>
      <c r="G42" s="28" t="s">
        <v>66</v>
      </c>
    </row>
    <row r="43" spans="1:7" ht="15" x14ac:dyDescent="0.2">
      <c r="A43" s="22" t="s">
        <v>765</v>
      </c>
      <c r="B43" s="30" t="s">
        <v>766</v>
      </c>
      <c r="C43" s="24" t="s">
        <v>63</v>
      </c>
      <c r="D43" s="58" t="s">
        <v>656</v>
      </c>
      <c r="E43" s="58" t="s">
        <v>767</v>
      </c>
      <c r="F43" s="27">
        <v>195</v>
      </c>
      <c r="G43" s="28" t="s">
        <v>66</v>
      </c>
    </row>
    <row r="44" spans="1:7" ht="15" x14ac:dyDescent="0.2">
      <c r="A44" s="22" t="s">
        <v>768</v>
      </c>
      <c r="B44" s="23" t="s">
        <v>769</v>
      </c>
      <c r="C44" s="24" t="s">
        <v>63</v>
      </c>
      <c r="D44" s="58" t="s">
        <v>656</v>
      </c>
      <c r="E44" s="58" t="s">
        <v>770</v>
      </c>
      <c r="F44" s="27">
        <v>12</v>
      </c>
      <c r="G44" s="28" t="s">
        <v>66</v>
      </c>
    </row>
    <row r="45" spans="1:7" ht="15" x14ac:dyDescent="0.2">
      <c r="A45" s="22" t="s">
        <v>771</v>
      </c>
      <c r="B45" s="23" t="s">
        <v>772</v>
      </c>
      <c r="C45" s="24" t="s">
        <v>63</v>
      </c>
      <c r="D45" s="58" t="s">
        <v>656</v>
      </c>
      <c r="E45" s="58" t="s">
        <v>773</v>
      </c>
      <c r="F45" s="27">
        <v>12</v>
      </c>
      <c r="G45" s="28" t="s">
        <v>66</v>
      </c>
    </row>
    <row r="46" spans="1:7" ht="15" x14ac:dyDescent="0.2">
      <c r="A46" s="22" t="s">
        <v>774</v>
      </c>
      <c r="B46" s="23" t="s">
        <v>775</v>
      </c>
      <c r="C46" s="24" t="s">
        <v>63</v>
      </c>
      <c r="D46" s="58" t="s">
        <v>656</v>
      </c>
      <c r="E46" s="58" t="s">
        <v>776</v>
      </c>
      <c r="F46" s="27">
        <v>11</v>
      </c>
      <c r="G46" s="28" t="s">
        <v>66</v>
      </c>
    </row>
    <row r="47" spans="1:7" ht="15" x14ac:dyDescent="0.2">
      <c r="A47" s="22" t="s">
        <v>777</v>
      </c>
      <c r="B47" s="30" t="s">
        <v>778</v>
      </c>
      <c r="C47" s="24" t="s">
        <v>63</v>
      </c>
      <c r="D47" s="58" t="s">
        <v>656</v>
      </c>
      <c r="E47" s="58" t="s">
        <v>779</v>
      </c>
      <c r="F47" s="27">
        <v>2835</v>
      </c>
      <c r="G47" s="28" t="s">
        <v>66</v>
      </c>
    </row>
    <row r="48" spans="1:7" ht="15" x14ac:dyDescent="0.2">
      <c r="A48" s="22" t="s">
        <v>780</v>
      </c>
      <c r="B48" s="30" t="s">
        <v>781</v>
      </c>
      <c r="C48" s="24" t="s">
        <v>63</v>
      </c>
      <c r="D48" s="58" t="s">
        <v>656</v>
      </c>
      <c r="E48" s="58"/>
      <c r="F48" s="27">
        <v>115</v>
      </c>
      <c r="G48" s="28" t="s">
        <v>66</v>
      </c>
    </row>
    <row r="49" spans="1:12" ht="15" x14ac:dyDescent="0.2">
      <c r="A49" s="22" t="s">
        <v>782</v>
      </c>
      <c r="B49" s="23" t="s">
        <v>783</v>
      </c>
      <c r="C49" s="24" t="s">
        <v>63</v>
      </c>
      <c r="D49" s="58" t="s">
        <v>656</v>
      </c>
      <c r="E49" s="58" t="s">
        <v>784</v>
      </c>
      <c r="F49" s="27">
        <v>3865</v>
      </c>
      <c r="G49" s="28" t="s">
        <v>66</v>
      </c>
    </row>
    <row r="50" spans="1:12" ht="15" x14ac:dyDescent="0.2">
      <c r="A50" s="22" t="s">
        <v>785</v>
      </c>
      <c r="B50" s="23" t="s">
        <v>786</v>
      </c>
      <c r="C50" s="24" t="s">
        <v>63</v>
      </c>
      <c r="D50" s="58" t="s">
        <v>656</v>
      </c>
      <c r="E50" s="58" t="s">
        <v>787</v>
      </c>
      <c r="F50" s="27">
        <v>675</v>
      </c>
      <c r="G50" s="28" t="s">
        <v>66</v>
      </c>
    </row>
    <row r="51" spans="1:12" ht="15" x14ac:dyDescent="0.2">
      <c r="A51" s="22" t="s">
        <v>788</v>
      </c>
      <c r="B51" s="23" t="s">
        <v>789</v>
      </c>
      <c r="C51" s="24" t="s">
        <v>63</v>
      </c>
      <c r="D51" s="58" t="s">
        <v>656</v>
      </c>
      <c r="E51" s="58"/>
      <c r="F51" s="27">
        <v>115</v>
      </c>
      <c r="G51" s="28"/>
    </row>
    <row r="52" spans="1:12" ht="15" x14ac:dyDescent="0.2">
      <c r="A52" s="22" t="s">
        <v>790</v>
      </c>
      <c r="B52" s="23" t="s">
        <v>791</v>
      </c>
      <c r="C52" s="24" t="s">
        <v>63</v>
      </c>
      <c r="D52" s="58" t="s">
        <v>656</v>
      </c>
      <c r="E52" s="58"/>
      <c r="F52" s="27">
        <v>110</v>
      </c>
      <c r="G52" s="28" t="s">
        <v>66</v>
      </c>
    </row>
    <row r="53" spans="1:12" ht="18" x14ac:dyDescent="0.2">
      <c r="A53" s="74"/>
      <c r="B53" s="75"/>
      <c r="C53" s="75"/>
      <c r="D53" s="75"/>
      <c r="E53" s="76"/>
      <c r="F53" s="34">
        <f>SUM(F5:F52)</f>
        <v>57064</v>
      </c>
      <c r="G53" s="33"/>
    </row>
    <row r="54" spans="1:12" x14ac:dyDescent="0.2">
      <c r="A54" s="71"/>
      <c r="B54" s="72"/>
      <c r="C54" s="72"/>
      <c r="D54" s="72"/>
      <c r="E54" s="72"/>
      <c r="F54" s="72"/>
      <c r="G54" s="73"/>
      <c r="H54" s="35"/>
      <c r="I54" s="35"/>
      <c r="J54" s="35"/>
      <c r="K54" s="35"/>
      <c r="L54" s="35"/>
    </row>
  </sheetData>
  <sheetProtection selectLockedCells="1"/>
  <mergeCells count="5">
    <mergeCell ref="A1:G1"/>
    <mergeCell ref="B2:G2"/>
    <mergeCell ref="A3:G3"/>
    <mergeCell ref="A53:E53"/>
    <mergeCell ref="A54:G54"/>
  </mergeCells>
  <pageMargins left="0.7" right="0.7" top="0.75" bottom="0.75" header="0.3" footer="0.3"/>
  <pageSetup scale="5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0D71A-A028-49FF-BEA3-E4A605CC0115}">
  <dimension ref="A1:S10"/>
  <sheetViews>
    <sheetView showGridLines="0" topLeftCell="C1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73" style="36" bestFit="1" customWidth="1"/>
    <col min="3" max="3" width="9.140625" style="37" bestFit="1" customWidth="1"/>
    <col min="4" max="4" width="17.5703125" style="38" bestFit="1" customWidth="1"/>
    <col min="5" max="5" width="10.140625" style="39" bestFit="1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73" style="36" bestFit="1" customWidth="1"/>
    <col min="10" max="10" width="9.140625" style="37" bestFit="1" customWidth="1"/>
    <col min="11" max="11" width="17.5703125" style="38" bestFit="1" customWidth="1"/>
    <col min="12" max="12" width="10.140625" style="39" bestFit="1" customWidth="1"/>
    <col min="13" max="13" width="15.28515625" style="37" bestFit="1" customWidth="1"/>
    <col min="14" max="14" width="12.7109375" style="37" bestFit="1" customWidth="1"/>
    <col min="15" max="19" width="117.140625" style="16" customWidth="1"/>
    <col min="20" max="16384" width="117.140625" style="16"/>
  </cols>
  <sheetData>
    <row r="1" spans="1:19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</row>
    <row r="2" spans="1:19" ht="15.75" x14ac:dyDescent="0.2">
      <c r="A2" s="17" t="s">
        <v>49</v>
      </c>
      <c r="B2" s="70" t="s">
        <v>51</v>
      </c>
      <c r="C2" s="70"/>
      <c r="D2" s="70"/>
      <c r="E2" s="70"/>
      <c r="F2" s="70"/>
      <c r="G2" s="70"/>
      <c r="H2" s="17" t="s">
        <v>49</v>
      </c>
      <c r="I2" s="70" t="s">
        <v>52</v>
      </c>
      <c r="J2" s="70"/>
      <c r="K2" s="70"/>
      <c r="L2" s="70"/>
      <c r="M2" s="70"/>
      <c r="N2" s="70"/>
    </row>
    <row r="3" spans="1:19" ht="20.25" x14ac:dyDescent="0.2">
      <c r="A3" s="64" t="s">
        <v>792</v>
      </c>
      <c r="B3" s="64"/>
      <c r="C3" s="64"/>
      <c r="D3" s="64"/>
      <c r="E3" s="64"/>
      <c r="F3" s="64"/>
      <c r="G3" s="64"/>
      <c r="H3" s="64" t="s">
        <v>792</v>
      </c>
      <c r="I3" s="64"/>
      <c r="J3" s="64"/>
      <c r="K3" s="64"/>
      <c r="L3" s="64"/>
      <c r="M3" s="64"/>
      <c r="N3" s="64"/>
    </row>
    <row r="4" spans="1:19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</row>
    <row r="5" spans="1:19" ht="15" x14ac:dyDescent="0.2">
      <c r="A5" s="22" t="s">
        <v>793</v>
      </c>
      <c r="B5" s="23" t="s">
        <v>794</v>
      </c>
      <c r="C5" s="24" t="s">
        <v>63</v>
      </c>
      <c r="D5" s="25" t="s">
        <v>795</v>
      </c>
      <c r="E5" s="26" t="s">
        <v>796</v>
      </c>
      <c r="F5" s="27">
        <v>619</v>
      </c>
      <c r="G5" s="28" t="s">
        <v>66</v>
      </c>
      <c r="H5" s="22" t="s">
        <v>793</v>
      </c>
      <c r="I5" s="23" t="s">
        <v>794</v>
      </c>
      <c r="J5" s="24" t="s">
        <v>63</v>
      </c>
      <c r="K5" s="25" t="s">
        <v>795</v>
      </c>
      <c r="L5" s="26" t="s">
        <v>796</v>
      </c>
      <c r="M5" s="27">
        <v>575</v>
      </c>
      <c r="N5" s="28" t="s">
        <v>66</v>
      </c>
    </row>
    <row r="6" spans="1:19" ht="15" x14ac:dyDescent="0.2">
      <c r="A6" s="22" t="s">
        <v>797</v>
      </c>
      <c r="B6" s="23" t="s">
        <v>798</v>
      </c>
      <c r="C6" s="24" t="s">
        <v>63</v>
      </c>
      <c r="D6" s="25" t="s">
        <v>795</v>
      </c>
      <c r="E6" s="26" t="s">
        <v>799</v>
      </c>
      <c r="F6" s="27">
        <v>700</v>
      </c>
      <c r="G6" s="28" t="s">
        <v>66</v>
      </c>
      <c r="H6" s="22" t="s">
        <v>797</v>
      </c>
      <c r="I6" s="23" t="s">
        <v>798</v>
      </c>
      <c r="J6" s="24" t="s">
        <v>63</v>
      </c>
      <c r="K6" s="25" t="s">
        <v>795</v>
      </c>
      <c r="L6" s="26" t="s">
        <v>799</v>
      </c>
      <c r="M6" s="27">
        <v>605</v>
      </c>
      <c r="N6" s="28" t="s">
        <v>66</v>
      </c>
    </row>
    <row r="7" spans="1:19" ht="15" x14ac:dyDescent="0.2">
      <c r="A7" s="22" t="s">
        <v>800</v>
      </c>
      <c r="B7" s="23" t="s">
        <v>801</v>
      </c>
      <c r="C7" s="24" t="s">
        <v>63</v>
      </c>
      <c r="D7" s="25" t="s">
        <v>795</v>
      </c>
      <c r="E7" s="26" t="s">
        <v>802</v>
      </c>
      <c r="F7" s="27">
        <v>420</v>
      </c>
      <c r="G7" s="28" t="s">
        <v>66</v>
      </c>
      <c r="H7" s="22" t="s">
        <v>800</v>
      </c>
      <c r="I7" s="23" t="s">
        <v>801</v>
      </c>
      <c r="J7" s="24" t="s">
        <v>63</v>
      </c>
      <c r="K7" s="25" t="s">
        <v>795</v>
      </c>
      <c r="L7" s="26" t="s">
        <v>802</v>
      </c>
      <c r="M7" s="27">
        <v>360</v>
      </c>
      <c r="N7" s="28" t="s">
        <v>66</v>
      </c>
    </row>
    <row r="8" spans="1:19" ht="15" x14ac:dyDescent="0.2">
      <c r="A8" s="22" t="s">
        <v>803</v>
      </c>
      <c r="B8" s="30" t="s">
        <v>804</v>
      </c>
      <c r="C8" s="24" t="s">
        <v>63</v>
      </c>
      <c r="D8" s="25" t="s">
        <v>805</v>
      </c>
      <c r="E8" s="26" t="s">
        <v>125</v>
      </c>
      <c r="F8" s="27" t="s">
        <v>118</v>
      </c>
      <c r="G8" s="28" t="s">
        <v>66</v>
      </c>
      <c r="H8" s="22" t="s">
        <v>803</v>
      </c>
      <c r="I8" s="30" t="s">
        <v>804</v>
      </c>
      <c r="J8" s="24" t="s">
        <v>63</v>
      </c>
      <c r="K8" s="25"/>
      <c r="L8" s="26"/>
      <c r="M8" s="27"/>
      <c r="N8" s="28" t="s">
        <v>66</v>
      </c>
    </row>
    <row r="9" spans="1:19" ht="18" x14ac:dyDescent="0.2">
      <c r="A9" s="74"/>
      <c r="B9" s="75"/>
      <c r="C9" s="75"/>
      <c r="D9" s="75"/>
      <c r="E9" s="76"/>
      <c r="F9" s="34">
        <f>SUM(F5:F8)</f>
        <v>1739</v>
      </c>
      <c r="G9" s="33"/>
      <c r="H9" s="74"/>
      <c r="I9" s="75"/>
      <c r="J9" s="75"/>
      <c r="K9" s="75"/>
      <c r="L9" s="76"/>
      <c r="M9" s="32">
        <f>SUM(M5:M8)</f>
        <v>1540</v>
      </c>
      <c r="N9" s="33"/>
    </row>
    <row r="10" spans="1:19" ht="12.75" x14ac:dyDescent="0.2">
      <c r="A10" s="71"/>
      <c r="B10" s="72"/>
      <c r="C10" s="72"/>
      <c r="D10" s="72"/>
      <c r="E10" s="72"/>
      <c r="F10" s="72"/>
      <c r="G10" s="73"/>
      <c r="H10" s="71"/>
      <c r="I10" s="72"/>
      <c r="J10" s="72"/>
      <c r="K10" s="72"/>
      <c r="L10" s="72"/>
      <c r="M10" s="72"/>
      <c r="N10" s="73"/>
      <c r="O10" s="35"/>
      <c r="P10" s="35"/>
      <c r="Q10" s="35"/>
      <c r="R10" s="35"/>
      <c r="S10" s="35"/>
    </row>
  </sheetData>
  <sheetProtection selectLockedCells="1"/>
  <mergeCells count="10">
    <mergeCell ref="A9:E9"/>
    <mergeCell ref="H9:L9"/>
    <mergeCell ref="A10:G10"/>
    <mergeCell ref="H10:N10"/>
    <mergeCell ref="A1:G1"/>
    <mergeCell ref="H1:N1"/>
    <mergeCell ref="B2:G2"/>
    <mergeCell ref="I2:N2"/>
    <mergeCell ref="A3:G3"/>
    <mergeCell ref="H3:N3"/>
  </mergeCells>
  <pageMargins left="0.7" right="0.7" top="0.75" bottom="0.75" header="0.3" footer="0.3"/>
  <pageSetup paperSize="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647DF-DF30-4915-98C9-43CD7069AB8F}">
  <sheetPr>
    <pageSetUpPr fitToPage="1"/>
  </sheetPr>
  <dimension ref="A1:AG8"/>
  <sheetViews>
    <sheetView showGridLines="0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22" style="36" bestFit="1" customWidth="1"/>
    <col min="3" max="3" width="9.140625" style="37" bestFit="1" customWidth="1"/>
    <col min="4" max="4" width="13.140625" style="38" bestFit="1" customWidth="1"/>
    <col min="5" max="5" width="10.140625" style="39" bestFit="1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22" style="36" bestFit="1" customWidth="1"/>
    <col min="10" max="10" width="9.140625" style="37" bestFit="1" customWidth="1"/>
    <col min="11" max="11" width="13.140625" style="38" bestFit="1" customWidth="1"/>
    <col min="12" max="12" width="10.140625" style="39" bestFit="1" customWidth="1"/>
    <col min="13" max="13" width="15.28515625" style="37" bestFit="1" customWidth="1"/>
    <col min="14" max="14" width="12.7109375" style="37" bestFit="1" customWidth="1"/>
    <col min="15" max="15" width="14.140625" style="16" bestFit="1" customWidth="1"/>
    <col min="16" max="16" width="22" style="36" bestFit="1" customWidth="1"/>
    <col min="17" max="17" width="9.140625" style="37" bestFit="1" customWidth="1"/>
    <col min="18" max="18" width="16" style="38" bestFit="1" customWidth="1"/>
    <col min="19" max="19" width="10.140625" style="39" bestFit="1" customWidth="1"/>
    <col min="20" max="20" width="15.28515625" style="37" bestFit="1" customWidth="1"/>
    <col min="21" max="21" width="12.7109375" style="37" bestFit="1" customWidth="1"/>
    <col min="22" max="22" width="14.140625" style="16" bestFit="1" customWidth="1"/>
    <col min="23" max="23" width="22" style="36" bestFit="1" customWidth="1"/>
    <col min="24" max="24" width="9.140625" style="37" bestFit="1" customWidth="1"/>
    <col min="25" max="25" width="13.140625" style="38" bestFit="1" customWidth="1"/>
    <col min="26" max="26" width="10.140625" style="39" bestFit="1" customWidth="1"/>
    <col min="27" max="27" width="15.28515625" style="37" bestFit="1" customWidth="1"/>
    <col min="28" max="28" width="12.7109375" style="37" bestFit="1" customWidth="1"/>
    <col min="29" max="33" width="117.140625" style="16" customWidth="1"/>
    <col min="34" max="16384" width="117.140625" style="16"/>
  </cols>
  <sheetData>
    <row r="1" spans="1:33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  <c r="O1" s="66" t="s">
        <v>48</v>
      </c>
      <c r="P1" s="66"/>
      <c r="Q1" s="66"/>
      <c r="R1" s="66"/>
      <c r="S1" s="66"/>
      <c r="T1" s="66"/>
      <c r="U1" s="66"/>
      <c r="V1" s="66" t="s">
        <v>48</v>
      </c>
      <c r="W1" s="66"/>
      <c r="X1" s="66"/>
      <c r="Y1" s="66"/>
      <c r="Z1" s="66"/>
      <c r="AA1" s="66"/>
      <c r="AB1" s="66"/>
    </row>
    <row r="2" spans="1:33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22</v>
      </c>
      <c r="J2" s="70"/>
      <c r="K2" s="70"/>
      <c r="L2" s="70"/>
      <c r="M2" s="70"/>
      <c r="N2" s="70"/>
      <c r="O2" s="17" t="s">
        <v>49</v>
      </c>
      <c r="P2" s="70" t="s">
        <v>51</v>
      </c>
      <c r="Q2" s="70"/>
      <c r="R2" s="70"/>
      <c r="S2" s="70"/>
      <c r="T2" s="70"/>
      <c r="U2" s="70"/>
      <c r="V2" s="17" t="s">
        <v>49</v>
      </c>
      <c r="W2" s="70" t="s">
        <v>52</v>
      </c>
      <c r="X2" s="70"/>
      <c r="Y2" s="70"/>
      <c r="Z2" s="70"/>
      <c r="AA2" s="70"/>
      <c r="AB2" s="70"/>
    </row>
    <row r="3" spans="1:33" ht="20.25" x14ac:dyDescent="0.2">
      <c r="A3" s="64" t="s">
        <v>806</v>
      </c>
      <c r="B3" s="64"/>
      <c r="C3" s="64"/>
      <c r="D3" s="64"/>
      <c r="E3" s="64"/>
      <c r="F3" s="64"/>
      <c r="G3" s="64"/>
      <c r="H3" s="64" t="s">
        <v>806</v>
      </c>
      <c r="I3" s="64"/>
      <c r="J3" s="64"/>
      <c r="K3" s="64"/>
      <c r="L3" s="64"/>
      <c r="M3" s="64"/>
      <c r="N3" s="64"/>
      <c r="O3" s="64" t="s">
        <v>806</v>
      </c>
      <c r="P3" s="64"/>
      <c r="Q3" s="64"/>
      <c r="R3" s="64"/>
      <c r="S3" s="64"/>
      <c r="T3" s="64"/>
      <c r="U3" s="64"/>
      <c r="V3" s="64" t="s">
        <v>806</v>
      </c>
      <c r="W3" s="64"/>
      <c r="X3" s="64"/>
      <c r="Y3" s="64"/>
      <c r="Z3" s="64"/>
      <c r="AA3" s="64"/>
      <c r="AB3" s="64"/>
    </row>
    <row r="4" spans="1:33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  <c r="O4" s="18" t="s">
        <v>54</v>
      </c>
      <c r="P4" s="19" t="s">
        <v>55</v>
      </c>
      <c r="Q4" s="18" t="s">
        <v>56</v>
      </c>
      <c r="R4" s="18" t="s">
        <v>57</v>
      </c>
      <c r="S4" s="20" t="s">
        <v>58</v>
      </c>
      <c r="T4" s="21" t="s">
        <v>59</v>
      </c>
      <c r="U4" s="21" t="s">
        <v>60</v>
      </c>
      <c r="V4" s="18" t="s">
        <v>54</v>
      </c>
      <c r="W4" s="19" t="s">
        <v>55</v>
      </c>
      <c r="X4" s="18" t="s">
        <v>56</v>
      </c>
      <c r="Y4" s="18" t="s">
        <v>57</v>
      </c>
      <c r="Z4" s="20" t="s">
        <v>58</v>
      </c>
      <c r="AA4" s="21" t="s">
        <v>59</v>
      </c>
      <c r="AB4" s="21" t="s">
        <v>60</v>
      </c>
    </row>
    <row r="5" spans="1:33" ht="15" x14ac:dyDescent="0.2">
      <c r="A5" s="22" t="s">
        <v>807</v>
      </c>
      <c r="B5" s="23" t="s">
        <v>808</v>
      </c>
      <c r="C5" s="24" t="s">
        <v>809</v>
      </c>
      <c r="D5" s="25"/>
      <c r="E5" s="26"/>
      <c r="F5" s="27">
        <v>175</v>
      </c>
      <c r="G5" s="28" t="s">
        <v>66</v>
      </c>
      <c r="H5" s="22" t="s">
        <v>807</v>
      </c>
      <c r="I5" s="23" t="s">
        <v>808</v>
      </c>
      <c r="J5" s="24" t="s">
        <v>809</v>
      </c>
      <c r="K5" s="25"/>
      <c r="L5" s="26"/>
      <c r="M5" s="27">
        <v>135</v>
      </c>
      <c r="N5" s="28" t="s">
        <v>66</v>
      </c>
      <c r="O5" s="22" t="s">
        <v>807</v>
      </c>
      <c r="P5" s="23" t="s">
        <v>808</v>
      </c>
      <c r="Q5" s="24" t="s">
        <v>809</v>
      </c>
      <c r="R5" s="25" t="s">
        <v>51</v>
      </c>
      <c r="S5" s="26" t="s">
        <v>125</v>
      </c>
      <c r="T5" s="27">
        <v>125</v>
      </c>
      <c r="U5" s="28" t="s">
        <v>66</v>
      </c>
      <c r="V5" s="22" t="s">
        <v>807</v>
      </c>
      <c r="W5" s="23" t="s">
        <v>808</v>
      </c>
      <c r="X5" s="24" t="s">
        <v>809</v>
      </c>
      <c r="Y5" s="25"/>
      <c r="Z5" s="26"/>
      <c r="AA5" s="27">
        <v>125</v>
      </c>
      <c r="AB5" s="28" t="s">
        <v>66</v>
      </c>
    </row>
    <row r="6" spans="1:33" ht="15" x14ac:dyDescent="0.2">
      <c r="A6" s="22" t="s">
        <v>810</v>
      </c>
      <c r="B6" s="23" t="s">
        <v>811</v>
      </c>
      <c r="C6" s="24" t="s">
        <v>809</v>
      </c>
      <c r="D6" s="25"/>
      <c r="E6" s="26"/>
      <c r="F6" s="27">
        <v>150</v>
      </c>
      <c r="G6" s="28" t="s">
        <v>66</v>
      </c>
      <c r="H6" s="22" t="s">
        <v>810</v>
      </c>
      <c r="I6" s="23" t="s">
        <v>811</v>
      </c>
      <c r="J6" s="24" t="s">
        <v>809</v>
      </c>
      <c r="K6" s="25"/>
      <c r="L6" s="26"/>
      <c r="M6" s="27">
        <v>115</v>
      </c>
      <c r="N6" s="28" t="s">
        <v>66</v>
      </c>
      <c r="O6" s="22" t="s">
        <v>810</v>
      </c>
      <c r="P6" s="23" t="s">
        <v>811</v>
      </c>
      <c r="Q6" s="24" t="s">
        <v>809</v>
      </c>
      <c r="R6" s="25" t="s">
        <v>51</v>
      </c>
      <c r="S6" s="26" t="s">
        <v>125</v>
      </c>
      <c r="T6" s="27">
        <v>125</v>
      </c>
      <c r="U6" s="28" t="s">
        <v>66</v>
      </c>
      <c r="V6" s="22" t="s">
        <v>810</v>
      </c>
      <c r="W6" s="23" t="s">
        <v>811</v>
      </c>
      <c r="X6" s="24" t="s">
        <v>809</v>
      </c>
      <c r="Y6" s="25"/>
      <c r="Z6" s="26"/>
      <c r="AA6" s="27">
        <v>125</v>
      </c>
      <c r="AB6" s="28" t="s">
        <v>66</v>
      </c>
    </row>
    <row r="7" spans="1:33" ht="18" x14ac:dyDescent="0.2">
      <c r="A7" s="74"/>
      <c r="B7" s="75"/>
      <c r="C7" s="75"/>
      <c r="D7" s="75"/>
      <c r="E7" s="76"/>
      <c r="F7" s="32">
        <f>SUM(F5:F6)</f>
        <v>325</v>
      </c>
      <c r="G7" s="33"/>
      <c r="H7" s="74"/>
      <c r="I7" s="75"/>
      <c r="J7" s="75"/>
      <c r="K7" s="75"/>
      <c r="L7" s="76"/>
      <c r="M7" s="34">
        <f>SUM(M5:M6)</f>
        <v>250</v>
      </c>
      <c r="N7" s="33"/>
      <c r="O7" s="74"/>
      <c r="P7" s="75"/>
      <c r="Q7" s="75"/>
      <c r="R7" s="75"/>
      <c r="S7" s="76"/>
      <c r="T7" s="34">
        <f>SUM(T5:T6)</f>
        <v>250</v>
      </c>
      <c r="U7" s="33"/>
      <c r="V7" s="74"/>
      <c r="W7" s="75"/>
      <c r="X7" s="75"/>
      <c r="Y7" s="75"/>
      <c r="Z7" s="76"/>
      <c r="AA7" s="32">
        <f>SUM(AA5:AA6)</f>
        <v>250</v>
      </c>
      <c r="AB7" s="33"/>
    </row>
    <row r="8" spans="1:33" ht="12.75" x14ac:dyDescent="0.2">
      <c r="A8" s="71"/>
      <c r="B8" s="72"/>
      <c r="C8" s="72"/>
      <c r="D8" s="72"/>
      <c r="E8" s="72"/>
      <c r="F8" s="72"/>
      <c r="G8" s="73"/>
      <c r="H8" s="71"/>
      <c r="I8" s="72"/>
      <c r="J8" s="72"/>
      <c r="K8" s="72"/>
      <c r="L8" s="72"/>
      <c r="M8" s="72"/>
      <c r="N8" s="73"/>
      <c r="O8" s="71"/>
      <c r="P8" s="72"/>
      <c r="Q8" s="72"/>
      <c r="R8" s="72"/>
      <c r="S8" s="72"/>
      <c r="T8" s="72"/>
      <c r="U8" s="73"/>
      <c r="V8" s="71"/>
      <c r="W8" s="72"/>
      <c r="X8" s="72"/>
      <c r="Y8" s="72"/>
      <c r="Z8" s="72"/>
      <c r="AA8" s="72"/>
      <c r="AB8" s="73"/>
      <c r="AC8" s="35"/>
      <c r="AD8" s="35"/>
      <c r="AE8" s="35"/>
      <c r="AF8" s="35"/>
      <c r="AG8" s="35"/>
    </row>
  </sheetData>
  <sheetProtection selectLockedCells="1"/>
  <mergeCells count="20">
    <mergeCell ref="A1:G1"/>
    <mergeCell ref="H1:N1"/>
    <mergeCell ref="O1:U1"/>
    <mergeCell ref="V1:AB1"/>
    <mergeCell ref="B2:G2"/>
    <mergeCell ref="I2:N2"/>
    <mergeCell ref="P2:U2"/>
    <mergeCell ref="W2:AB2"/>
    <mergeCell ref="A8:G8"/>
    <mergeCell ref="H8:N8"/>
    <mergeCell ref="O8:U8"/>
    <mergeCell ref="V8:AB8"/>
    <mergeCell ref="A3:G3"/>
    <mergeCell ref="H3:N3"/>
    <mergeCell ref="O3:U3"/>
    <mergeCell ref="V3:AB3"/>
    <mergeCell ref="A7:E7"/>
    <mergeCell ref="H7:L7"/>
    <mergeCell ref="O7:S7"/>
    <mergeCell ref="V7:Z7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DBD1-BFB7-4432-9BF4-BEEECD4EA870}">
  <sheetPr>
    <pageSetUpPr fitToPage="1"/>
  </sheetPr>
  <dimension ref="A1:S9"/>
  <sheetViews>
    <sheetView showGridLines="0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52.28515625" style="36" customWidth="1"/>
    <col min="3" max="3" width="9.140625" style="37" bestFit="1" customWidth="1"/>
    <col min="4" max="4" width="13.140625" style="38" bestFit="1" customWidth="1"/>
    <col min="5" max="5" width="22.5703125" style="39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70.42578125" style="36" bestFit="1" customWidth="1"/>
    <col min="10" max="10" width="9.140625" style="37" bestFit="1" customWidth="1"/>
    <col min="11" max="11" width="13.140625" style="38" bestFit="1" customWidth="1"/>
    <col min="12" max="12" width="10.140625" style="39" bestFit="1" customWidth="1"/>
    <col min="13" max="13" width="15.28515625" style="37" bestFit="1" customWidth="1"/>
    <col min="14" max="14" width="12.7109375" style="37" bestFit="1" customWidth="1"/>
    <col min="15" max="19" width="117.140625" style="16" customWidth="1"/>
    <col min="20" max="16384" width="117.140625" style="16"/>
  </cols>
  <sheetData>
    <row r="1" spans="1:19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</row>
    <row r="2" spans="1:19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52</v>
      </c>
      <c r="J2" s="70"/>
      <c r="K2" s="70"/>
      <c r="L2" s="70"/>
      <c r="M2" s="70"/>
      <c r="N2" s="70"/>
    </row>
    <row r="3" spans="1:19" ht="20.25" x14ac:dyDescent="0.2">
      <c r="A3" s="64" t="s">
        <v>812</v>
      </c>
      <c r="B3" s="64"/>
      <c r="C3" s="64"/>
      <c r="D3" s="64"/>
      <c r="E3" s="64"/>
      <c r="F3" s="64"/>
      <c r="G3" s="64"/>
      <c r="H3" s="64" t="s">
        <v>812</v>
      </c>
      <c r="I3" s="64"/>
      <c r="J3" s="64"/>
      <c r="K3" s="64"/>
      <c r="L3" s="64"/>
      <c r="M3" s="64"/>
      <c r="N3" s="64"/>
    </row>
    <row r="4" spans="1:19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</row>
    <row r="5" spans="1:19" ht="15" x14ac:dyDescent="0.2">
      <c r="A5" s="22" t="s">
        <v>813</v>
      </c>
      <c r="B5" s="23" t="s">
        <v>814</v>
      </c>
      <c r="C5" s="24" t="s">
        <v>63</v>
      </c>
      <c r="D5" s="25" t="s">
        <v>815</v>
      </c>
      <c r="E5" s="26" t="s">
        <v>816</v>
      </c>
      <c r="F5" s="27">
        <v>495</v>
      </c>
      <c r="G5" s="28" t="s">
        <v>66</v>
      </c>
      <c r="H5" s="22" t="s">
        <v>813</v>
      </c>
      <c r="I5" s="23" t="s">
        <v>814</v>
      </c>
      <c r="J5" s="24" t="s">
        <v>63</v>
      </c>
      <c r="K5" s="59" t="s">
        <v>817</v>
      </c>
      <c r="L5" s="26" t="s">
        <v>818</v>
      </c>
      <c r="M5" s="27">
        <v>470</v>
      </c>
      <c r="N5" s="28" t="s">
        <v>66</v>
      </c>
    </row>
    <row r="6" spans="1:19" ht="30" x14ac:dyDescent="0.2">
      <c r="A6" s="22" t="s">
        <v>819</v>
      </c>
      <c r="B6" s="23" t="s">
        <v>820</v>
      </c>
      <c r="C6" s="24" t="s">
        <v>63</v>
      </c>
      <c r="D6" s="25" t="s">
        <v>815</v>
      </c>
      <c r="E6" s="26" t="s">
        <v>821</v>
      </c>
      <c r="F6" s="27">
        <v>435</v>
      </c>
      <c r="G6" s="28" t="s">
        <v>66</v>
      </c>
      <c r="H6" s="22" t="s">
        <v>819</v>
      </c>
      <c r="I6" s="23" t="s">
        <v>820</v>
      </c>
      <c r="J6" s="24" t="s">
        <v>63</v>
      </c>
      <c r="K6" s="25"/>
      <c r="L6" s="26"/>
      <c r="M6" s="27"/>
      <c r="N6" s="28" t="s">
        <v>66</v>
      </c>
    </row>
    <row r="7" spans="1:19" ht="15" x14ac:dyDescent="0.2">
      <c r="A7" s="22" t="s">
        <v>822</v>
      </c>
      <c r="B7" s="23" t="s">
        <v>823</v>
      </c>
      <c r="C7" s="24" t="s">
        <v>63</v>
      </c>
      <c r="D7" s="25" t="s">
        <v>815</v>
      </c>
      <c r="E7" s="26" t="s">
        <v>824</v>
      </c>
      <c r="F7" s="27">
        <v>280</v>
      </c>
      <c r="G7" s="28" t="s">
        <v>66</v>
      </c>
      <c r="H7" s="22" t="s">
        <v>822</v>
      </c>
      <c r="I7" s="23" t="s">
        <v>823</v>
      </c>
      <c r="J7" s="24" t="s">
        <v>63</v>
      </c>
      <c r="K7" s="25"/>
      <c r="L7" s="26"/>
      <c r="M7" s="27"/>
      <c r="N7" s="28" t="s">
        <v>66</v>
      </c>
    </row>
    <row r="8" spans="1:19" ht="18" x14ac:dyDescent="0.2">
      <c r="A8" s="74"/>
      <c r="B8" s="75"/>
      <c r="C8" s="75"/>
      <c r="D8" s="75"/>
      <c r="E8" s="76"/>
      <c r="F8" s="32">
        <f>SUM(F5:F7)</f>
        <v>1210</v>
      </c>
      <c r="G8" s="33"/>
      <c r="H8" s="74"/>
      <c r="I8" s="75"/>
      <c r="J8" s="75"/>
      <c r="K8" s="75"/>
      <c r="L8" s="76"/>
      <c r="M8" s="32">
        <f>SUM(M5:M7)</f>
        <v>470</v>
      </c>
      <c r="N8" s="33"/>
    </row>
    <row r="9" spans="1:19" ht="12.75" x14ac:dyDescent="0.2">
      <c r="A9" s="71"/>
      <c r="B9" s="72"/>
      <c r="C9" s="72"/>
      <c r="D9" s="72"/>
      <c r="E9" s="72"/>
      <c r="F9" s="72"/>
      <c r="G9" s="73"/>
      <c r="H9" s="71"/>
      <c r="I9" s="72"/>
      <c r="J9" s="72"/>
      <c r="K9" s="72"/>
      <c r="L9" s="72"/>
      <c r="M9" s="72"/>
      <c r="N9" s="73"/>
      <c r="O9" s="35"/>
      <c r="P9" s="35"/>
      <c r="Q9" s="35"/>
      <c r="R9" s="35"/>
      <c r="S9" s="35"/>
    </row>
  </sheetData>
  <sheetProtection selectLockedCells="1"/>
  <mergeCells count="10">
    <mergeCell ref="A8:E8"/>
    <mergeCell ref="H8:L8"/>
    <mergeCell ref="A9:G9"/>
    <mergeCell ref="H9:N9"/>
    <mergeCell ref="A1:G1"/>
    <mergeCell ref="H1:N1"/>
    <mergeCell ref="B2:G2"/>
    <mergeCell ref="I2:N2"/>
    <mergeCell ref="A3:G3"/>
    <mergeCell ref="H3:N3"/>
  </mergeCells>
  <pageMargins left="0.7" right="0.7" top="0.75" bottom="0.75" header="0.3" footer="0.3"/>
  <pageSetup scale="8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697E5-481A-46B8-B279-50DB6B36E035}">
  <sheetPr>
    <pageSetUpPr fitToPage="1"/>
  </sheetPr>
  <dimension ref="A1:L7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16" bestFit="1" customWidth="1"/>
    <col min="2" max="2" width="21.7109375" style="36" bestFit="1" customWidth="1"/>
    <col min="3" max="3" width="9.140625" style="37" bestFit="1" customWidth="1"/>
    <col min="4" max="4" width="18.140625" style="38" customWidth="1"/>
    <col min="5" max="5" width="17" style="39" customWidth="1"/>
    <col min="6" max="6" width="15.28515625" style="37" bestFit="1" customWidth="1"/>
    <col min="7" max="7" width="12.7109375" style="37" bestFit="1" customWidth="1"/>
    <col min="8" max="12" width="0" style="16" hidden="1" customWidth="1"/>
    <col min="13" max="16384" width="117.140625" style="16" hidden="1"/>
  </cols>
  <sheetData>
    <row r="1" spans="1:12" ht="15.75" x14ac:dyDescent="0.2">
      <c r="A1" s="66" t="s">
        <v>48</v>
      </c>
      <c r="B1" s="66"/>
      <c r="C1" s="66"/>
      <c r="D1" s="66"/>
      <c r="E1" s="66"/>
      <c r="F1" s="66"/>
      <c r="G1" s="66"/>
    </row>
    <row r="2" spans="1:12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</row>
    <row r="3" spans="1:12" ht="20.25" x14ac:dyDescent="0.2">
      <c r="A3" s="64" t="s">
        <v>825</v>
      </c>
      <c r="B3" s="64"/>
      <c r="C3" s="64"/>
      <c r="D3" s="64"/>
      <c r="E3" s="64"/>
      <c r="F3" s="64"/>
      <c r="G3" s="64"/>
    </row>
    <row r="4" spans="1:12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</row>
    <row r="5" spans="1:12" ht="15" x14ac:dyDescent="0.2">
      <c r="A5" s="22" t="s">
        <v>826</v>
      </c>
      <c r="B5" s="23" t="s">
        <v>827</v>
      </c>
      <c r="C5" s="24" t="s">
        <v>63</v>
      </c>
      <c r="D5" s="25" t="s">
        <v>828</v>
      </c>
      <c r="E5" s="26" t="s">
        <v>829</v>
      </c>
      <c r="F5" s="27">
        <v>265</v>
      </c>
      <c r="G5" s="28" t="s">
        <v>66</v>
      </c>
    </row>
    <row r="6" spans="1:12" ht="18" x14ac:dyDescent="0.2">
      <c r="A6" s="74"/>
      <c r="B6" s="75"/>
      <c r="C6" s="75"/>
      <c r="D6" s="75"/>
      <c r="E6" s="76"/>
      <c r="F6" s="32">
        <f>SUM(F5:F5)</f>
        <v>265</v>
      </c>
      <c r="G6" s="33"/>
    </row>
    <row r="7" spans="1:12" x14ac:dyDescent="0.2">
      <c r="A7" s="71"/>
      <c r="B7" s="72"/>
      <c r="C7" s="72"/>
      <c r="D7" s="72"/>
      <c r="E7" s="72"/>
      <c r="F7" s="72"/>
      <c r="G7" s="73"/>
      <c r="H7" s="35"/>
      <c r="I7" s="35"/>
      <c r="J7" s="35"/>
      <c r="K7" s="35"/>
      <c r="L7" s="35"/>
    </row>
  </sheetData>
  <sheetProtection selectLockedCells="1"/>
  <mergeCells count="5">
    <mergeCell ref="A1:G1"/>
    <mergeCell ref="B2:G2"/>
    <mergeCell ref="A3:G3"/>
    <mergeCell ref="A6:E6"/>
    <mergeCell ref="A7:G7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6B26C-210F-419B-8496-E57C45989C09}">
  <dimension ref="A1:S13"/>
  <sheetViews>
    <sheetView showGridLines="0" zoomScaleNormal="100" workbookViewId="0">
      <selection sqref="A1:G1"/>
    </sheetView>
  </sheetViews>
  <sheetFormatPr defaultColWidth="117.140625" defaultRowHeight="12.75" customHeight="1" zeroHeight="1" x14ac:dyDescent="0.2"/>
  <cols>
    <col min="1" max="1" width="14.140625" style="16" bestFit="1" customWidth="1"/>
    <col min="2" max="2" width="46.42578125" style="36" bestFit="1" customWidth="1"/>
    <col min="3" max="3" width="9.140625" style="37" bestFit="1" customWidth="1"/>
    <col min="4" max="4" width="13.140625" style="38" bestFit="1" customWidth="1"/>
    <col min="5" max="5" width="18" style="39" bestFit="1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46.42578125" style="36" bestFit="1" customWidth="1"/>
    <col min="10" max="10" width="9.140625" style="37" bestFit="1" customWidth="1"/>
    <col min="11" max="11" width="13.140625" style="38" bestFit="1" customWidth="1"/>
    <col min="12" max="12" width="10.140625" style="39" bestFit="1" customWidth="1"/>
    <col min="13" max="13" width="15.28515625" style="37" bestFit="1" customWidth="1"/>
    <col min="14" max="14" width="12.7109375" style="37" bestFit="1" customWidth="1"/>
    <col min="15" max="19" width="117.140625" style="16" customWidth="1"/>
    <col min="20" max="16384" width="117.140625" style="16"/>
  </cols>
  <sheetData>
    <row r="1" spans="1:19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</row>
    <row r="2" spans="1:19" ht="15.75" x14ac:dyDescent="0.2">
      <c r="A2" s="17" t="s">
        <v>49</v>
      </c>
      <c r="B2" s="70" t="s">
        <v>51</v>
      </c>
      <c r="C2" s="70"/>
      <c r="D2" s="70"/>
      <c r="E2" s="70"/>
      <c r="F2" s="70"/>
      <c r="G2" s="70"/>
      <c r="H2" s="17" t="s">
        <v>49</v>
      </c>
      <c r="I2" s="70" t="s">
        <v>52</v>
      </c>
      <c r="J2" s="70"/>
      <c r="K2" s="70"/>
      <c r="L2" s="70"/>
      <c r="M2" s="70"/>
      <c r="N2" s="70"/>
    </row>
    <row r="3" spans="1:19" ht="20.25" x14ac:dyDescent="0.2">
      <c r="A3" s="64" t="s">
        <v>830</v>
      </c>
      <c r="B3" s="64"/>
      <c r="C3" s="64"/>
      <c r="D3" s="64"/>
      <c r="E3" s="64"/>
      <c r="F3" s="64"/>
      <c r="G3" s="64"/>
      <c r="H3" s="64" t="s">
        <v>830</v>
      </c>
      <c r="I3" s="64"/>
      <c r="J3" s="64"/>
      <c r="K3" s="64"/>
      <c r="L3" s="64"/>
      <c r="M3" s="64"/>
      <c r="N3" s="64"/>
    </row>
    <row r="4" spans="1:19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</row>
    <row r="5" spans="1:19" ht="15" x14ac:dyDescent="0.2">
      <c r="A5" s="22" t="s">
        <v>831</v>
      </c>
      <c r="B5" s="23" t="s">
        <v>832</v>
      </c>
      <c r="C5" s="24" t="s">
        <v>63</v>
      </c>
      <c r="D5" s="25" t="s">
        <v>67</v>
      </c>
      <c r="E5" s="25" t="s">
        <v>833</v>
      </c>
      <c r="F5" s="27">
        <v>52450</v>
      </c>
      <c r="G5" s="28" t="s">
        <v>596</v>
      </c>
      <c r="H5" s="22" t="s">
        <v>831</v>
      </c>
      <c r="I5" s="23" t="s">
        <v>832</v>
      </c>
      <c r="J5" s="24" t="s">
        <v>63</v>
      </c>
      <c r="K5" s="25"/>
      <c r="L5" s="26"/>
      <c r="M5" s="27"/>
      <c r="N5" s="28" t="s">
        <v>596</v>
      </c>
    </row>
    <row r="6" spans="1:19" ht="15" x14ac:dyDescent="0.2">
      <c r="A6" s="22" t="s">
        <v>834</v>
      </c>
      <c r="B6" s="23" t="s">
        <v>835</v>
      </c>
      <c r="C6" s="24" t="s">
        <v>63</v>
      </c>
      <c r="D6" s="25" t="s">
        <v>125</v>
      </c>
      <c r="E6" s="25" t="s">
        <v>125</v>
      </c>
      <c r="F6" s="27" t="s">
        <v>118</v>
      </c>
      <c r="G6" s="28" t="s">
        <v>596</v>
      </c>
      <c r="H6" s="22" t="s">
        <v>834</v>
      </c>
      <c r="I6" s="23" t="s">
        <v>835</v>
      </c>
      <c r="J6" s="24" t="s">
        <v>63</v>
      </c>
      <c r="K6" s="25"/>
      <c r="L6" s="26"/>
      <c r="M6" s="27"/>
      <c r="N6" s="28" t="s">
        <v>596</v>
      </c>
    </row>
    <row r="7" spans="1:19" ht="15" x14ac:dyDescent="0.2">
      <c r="A7" s="22" t="s">
        <v>836</v>
      </c>
      <c r="B7" s="23" t="s">
        <v>837</v>
      </c>
      <c r="C7" s="24" t="s">
        <v>63</v>
      </c>
      <c r="D7" s="25" t="s">
        <v>67</v>
      </c>
      <c r="E7" s="25" t="s">
        <v>838</v>
      </c>
      <c r="F7" s="27">
        <v>56925</v>
      </c>
      <c r="G7" s="28" t="s">
        <v>596</v>
      </c>
      <c r="H7" s="22" t="s">
        <v>836</v>
      </c>
      <c r="I7" s="23" t="s">
        <v>837</v>
      </c>
      <c r="J7" s="24" t="s">
        <v>63</v>
      </c>
      <c r="K7" s="25"/>
      <c r="L7" s="26"/>
      <c r="M7" s="27"/>
      <c r="N7" s="28" t="s">
        <v>596</v>
      </c>
    </row>
    <row r="8" spans="1:19" ht="15" x14ac:dyDescent="0.2">
      <c r="A8" s="22" t="s">
        <v>839</v>
      </c>
      <c r="B8" s="30" t="s">
        <v>840</v>
      </c>
      <c r="C8" s="24" t="s">
        <v>63</v>
      </c>
      <c r="D8" s="25" t="s">
        <v>125</v>
      </c>
      <c r="E8" s="25" t="s">
        <v>125</v>
      </c>
      <c r="F8" s="27" t="s">
        <v>118</v>
      </c>
      <c r="G8" s="28" t="s">
        <v>596</v>
      </c>
      <c r="H8" s="22" t="s">
        <v>839</v>
      </c>
      <c r="I8" s="30" t="s">
        <v>840</v>
      </c>
      <c r="J8" s="24" t="s">
        <v>63</v>
      </c>
      <c r="K8" s="25" t="s">
        <v>69</v>
      </c>
      <c r="L8" s="26"/>
      <c r="M8" s="27">
        <v>41500</v>
      </c>
      <c r="N8" s="28" t="s">
        <v>596</v>
      </c>
    </row>
    <row r="9" spans="1:19" ht="15" x14ac:dyDescent="0.2">
      <c r="A9" s="22" t="s">
        <v>841</v>
      </c>
      <c r="B9" s="30" t="s">
        <v>842</v>
      </c>
      <c r="C9" s="24" t="s">
        <v>63</v>
      </c>
      <c r="D9" s="25" t="s">
        <v>125</v>
      </c>
      <c r="E9" s="25" t="s">
        <v>125</v>
      </c>
      <c r="F9" s="27" t="s">
        <v>118</v>
      </c>
      <c r="G9" s="28" t="s">
        <v>596</v>
      </c>
      <c r="H9" s="22" t="s">
        <v>841</v>
      </c>
      <c r="I9" s="30" t="s">
        <v>842</v>
      </c>
      <c r="J9" s="24" t="s">
        <v>63</v>
      </c>
      <c r="K9" s="25" t="s">
        <v>69</v>
      </c>
      <c r="L9" s="26"/>
      <c r="M9" s="27">
        <v>66500</v>
      </c>
      <c r="N9" s="28" t="s">
        <v>596</v>
      </c>
    </row>
    <row r="10" spans="1:19" ht="16.5" x14ac:dyDescent="0.2">
      <c r="A10" s="22" t="s">
        <v>843</v>
      </c>
      <c r="B10" s="30" t="s">
        <v>844</v>
      </c>
      <c r="C10" s="24" t="s">
        <v>809</v>
      </c>
      <c r="D10" s="25" t="s">
        <v>67</v>
      </c>
      <c r="E10" s="43" t="s">
        <v>845</v>
      </c>
      <c r="F10" s="27">
        <v>300</v>
      </c>
      <c r="G10" s="28" t="s">
        <v>596</v>
      </c>
      <c r="H10" s="22" t="s">
        <v>843</v>
      </c>
      <c r="I10" s="30" t="s">
        <v>844</v>
      </c>
      <c r="J10" s="24" t="s">
        <v>809</v>
      </c>
      <c r="K10" s="25"/>
      <c r="L10" s="31"/>
      <c r="M10" s="27"/>
      <c r="N10" s="28" t="s">
        <v>596</v>
      </c>
    </row>
    <row r="11" spans="1:19" ht="16.5" x14ac:dyDescent="0.2">
      <c r="A11" s="22" t="s">
        <v>846</v>
      </c>
      <c r="B11" s="30" t="s">
        <v>847</v>
      </c>
      <c r="C11" s="24" t="s">
        <v>809</v>
      </c>
      <c r="D11" s="25" t="s">
        <v>125</v>
      </c>
      <c r="E11" s="43" t="s">
        <v>125</v>
      </c>
      <c r="F11" s="27" t="s">
        <v>118</v>
      </c>
      <c r="G11" s="28" t="s">
        <v>596</v>
      </c>
      <c r="H11" s="22" t="s">
        <v>846</v>
      </c>
      <c r="I11" s="30" t="s">
        <v>847</v>
      </c>
      <c r="J11" s="24" t="s">
        <v>809</v>
      </c>
      <c r="K11" s="25"/>
      <c r="L11" s="31"/>
      <c r="M11" s="27">
        <v>250</v>
      </c>
      <c r="N11" s="28" t="s">
        <v>596</v>
      </c>
    </row>
    <row r="12" spans="1:19" ht="18" x14ac:dyDescent="0.2">
      <c r="A12" s="74"/>
      <c r="B12" s="75"/>
      <c r="C12" s="75"/>
      <c r="D12" s="75"/>
      <c r="E12" s="76"/>
      <c r="F12" s="34">
        <f>SUM(F5:F11)</f>
        <v>109675</v>
      </c>
      <c r="G12" s="33"/>
      <c r="H12" s="74"/>
      <c r="I12" s="75"/>
      <c r="J12" s="75"/>
      <c r="K12" s="75"/>
      <c r="L12" s="76"/>
      <c r="M12" s="32">
        <f>SUM(M5:M11)</f>
        <v>108250</v>
      </c>
      <c r="N12" s="33"/>
    </row>
    <row r="13" spans="1:19" x14ac:dyDescent="0.2">
      <c r="A13" s="71"/>
      <c r="B13" s="72"/>
      <c r="C13" s="72"/>
      <c r="D13" s="72"/>
      <c r="E13" s="72"/>
      <c r="F13" s="72"/>
      <c r="G13" s="73"/>
      <c r="H13" s="71"/>
      <c r="I13" s="72"/>
      <c r="J13" s="72"/>
      <c r="K13" s="72"/>
      <c r="L13" s="72"/>
      <c r="M13" s="72"/>
      <c r="N13" s="73"/>
      <c r="O13" s="35"/>
      <c r="P13" s="35"/>
      <c r="Q13" s="35"/>
      <c r="R13" s="35"/>
      <c r="S13" s="35"/>
    </row>
  </sheetData>
  <sheetProtection selectLockedCells="1"/>
  <mergeCells count="10">
    <mergeCell ref="A12:E12"/>
    <mergeCell ref="H12:L12"/>
    <mergeCell ref="A13:G13"/>
    <mergeCell ref="H13:N13"/>
    <mergeCell ref="A1:G1"/>
    <mergeCell ref="H1:N1"/>
    <mergeCell ref="B2:G2"/>
    <mergeCell ref="I2:N2"/>
    <mergeCell ref="A3:G3"/>
    <mergeCell ref="H3:N3"/>
  </mergeCells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2A956-52BE-4736-A558-92AD987D65B1}">
  <sheetPr>
    <pageSetUpPr fitToPage="1"/>
  </sheetPr>
  <dimension ref="A1:Z13"/>
  <sheetViews>
    <sheetView showGridLines="0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56.85546875" style="36" bestFit="1" customWidth="1"/>
    <col min="3" max="3" width="9.140625" style="37" bestFit="1" customWidth="1"/>
    <col min="4" max="4" width="13.140625" style="38" bestFit="1" customWidth="1"/>
    <col min="5" max="5" width="10.140625" style="39" bestFit="1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56.85546875" style="36" bestFit="1" customWidth="1"/>
    <col min="10" max="10" width="9.140625" style="37" bestFit="1" customWidth="1"/>
    <col min="11" max="11" width="13.140625" style="38" bestFit="1" customWidth="1"/>
    <col min="12" max="12" width="27" style="39" bestFit="1" customWidth="1"/>
    <col min="13" max="13" width="15.28515625" style="37" bestFit="1" customWidth="1"/>
    <col min="14" max="14" width="12.7109375" style="37" bestFit="1" customWidth="1"/>
    <col min="15" max="15" width="14.140625" style="16" bestFit="1" customWidth="1"/>
    <col min="16" max="16" width="56.85546875" style="36" bestFit="1" customWidth="1"/>
    <col min="17" max="17" width="9.140625" style="37" bestFit="1" customWidth="1"/>
    <col min="18" max="18" width="13.140625" style="38" bestFit="1" customWidth="1"/>
    <col min="19" max="19" width="10.140625" style="39" bestFit="1" customWidth="1"/>
    <col min="20" max="20" width="15.28515625" style="37" bestFit="1" customWidth="1"/>
    <col min="21" max="21" width="12.7109375" style="37" bestFit="1" customWidth="1"/>
    <col min="22" max="26" width="117.140625" style="16" customWidth="1"/>
    <col min="27" max="16384" width="117.140625" style="16"/>
  </cols>
  <sheetData>
    <row r="1" spans="1:26" ht="15.75" x14ac:dyDescent="0.2">
      <c r="A1" s="66" t="s">
        <v>48</v>
      </c>
      <c r="B1" s="66"/>
      <c r="C1" s="66"/>
      <c r="D1" s="66"/>
      <c r="E1" s="66"/>
      <c r="F1" s="66"/>
      <c r="G1" s="66"/>
      <c r="H1" s="67" t="s">
        <v>48</v>
      </c>
      <c r="I1" s="68"/>
      <c r="J1" s="68"/>
      <c r="K1" s="68"/>
      <c r="L1" s="68"/>
      <c r="M1" s="68"/>
      <c r="N1" s="69"/>
      <c r="O1" s="66" t="s">
        <v>48</v>
      </c>
      <c r="P1" s="66"/>
      <c r="Q1" s="66"/>
      <c r="R1" s="66"/>
      <c r="S1" s="66"/>
      <c r="T1" s="66"/>
      <c r="U1" s="66"/>
    </row>
    <row r="2" spans="1:26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51</v>
      </c>
      <c r="J2" s="70"/>
      <c r="K2" s="70"/>
      <c r="L2" s="70"/>
      <c r="M2" s="70"/>
      <c r="N2" s="70"/>
      <c r="O2" s="17" t="s">
        <v>49</v>
      </c>
      <c r="P2" s="70" t="s">
        <v>52</v>
      </c>
      <c r="Q2" s="70"/>
      <c r="R2" s="70"/>
      <c r="S2" s="70"/>
      <c r="T2" s="70"/>
      <c r="U2" s="70"/>
    </row>
    <row r="3" spans="1:26" ht="20.25" x14ac:dyDescent="0.2">
      <c r="A3" s="64" t="s">
        <v>53</v>
      </c>
      <c r="B3" s="64"/>
      <c r="C3" s="64"/>
      <c r="D3" s="64"/>
      <c r="E3" s="64"/>
      <c r="F3" s="64"/>
      <c r="G3" s="64"/>
      <c r="H3" s="64" t="s">
        <v>53</v>
      </c>
      <c r="I3" s="64"/>
      <c r="J3" s="64"/>
      <c r="K3" s="64"/>
      <c r="L3" s="64"/>
      <c r="M3" s="64"/>
      <c r="N3" s="64"/>
      <c r="O3" s="64" t="s">
        <v>53</v>
      </c>
      <c r="P3" s="64"/>
      <c r="Q3" s="64"/>
      <c r="R3" s="64"/>
      <c r="S3" s="64"/>
      <c r="T3" s="64"/>
      <c r="U3" s="64"/>
    </row>
    <row r="4" spans="1:26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  <c r="O4" s="18" t="s">
        <v>54</v>
      </c>
      <c r="P4" s="19" t="s">
        <v>55</v>
      </c>
      <c r="Q4" s="18" t="s">
        <v>56</v>
      </c>
      <c r="R4" s="18" t="s">
        <v>57</v>
      </c>
      <c r="S4" s="20" t="s">
        <v>58</v>
      </c>
      <c r="T4" s="21" t="s">
        <v>59</v>
      </c>
      <c r="U4" s="21" t="s">
        <v>60</v>
      </c>
    </row>
    <row r="5" spans="1:26" ht="30" x14ac:dyDescent="0.2">
      <c r="A5" s="22" t="s">
        <v>61</v>
      </c>
      <c r="B5" s="23" t="s">
        <v>62</v>
      </c>
      <c r="C5" s="24" t="s">
        <v>63</v>
      </c>
      <c r="D5" s="25" t="s">
        <v>64</v>
      </c>
      <c r="E5" s="26" t="s">
        <v>65</v>
      </c>
      <c r="F5" s="27">
        <v>670</v>
      </c>
      <c r="G5" s="28" t="s">
        <v>66</v>
      </c>
      <c r="H5" s="22" t="s">
        <v>61</v>
      </c>
      <c r="I5" s="23" t="s">
        <v>62</v>
      </c>
      <c r="J5" s="24" t="s">
        <v>63</v>
      </c>
      <c r="K5" s="25" t="s">
        <v>67</v>
      </c>
      <c r="L5" s="25" t="s">
        <v>68</v>
      </c>
      <c r="M5" s="27">
        <v>887</v>
      </c>
      <c r="N5" s="28" t="s">
        <v>66</v>
      </c>
      <c r="O5" s="22" t="s">
        <v>61</v>
      </c>
      <c r="P5" s="23" t="s">
        <v>62</v>
      </c>
      <c r="Q5" s="24" t="s">
        <v>63</v>
      </c>
      <c r="R5" s="25" t="s">
        <v>69</v>
      </c>
      <c r="S5" s="29" t="s">
        <v>70</v>
      </c>
      <c r="T5" s="27">
        <v>875</v>
      </c>
      <c r="U5" s="28" t="s">
        <v>66</v>
      </c>
    </row>
    <row r="6" spans="1:26" ht="30" x14ac:dyDescent="0.2">
      <c r="A6" s="22" t="s">
        <v>71</v>
      </c>
      <c r="B6" s="23" t="s">
        <v>72</v>
      </c>
      <c r="C6" s="24" t="s">
        <v>63</v>
      </c>
      <c r="D6" s="25" t="s">
        <v>64</v>
      </c>
      <c r="E6" s="26" t="s">
        <v>73</v>
      </c>
      <c r="F6" s="27">
        <v>1075</v>
      </c>
      <c r="G6" s="28" t="s">
        <v>66</v>
      </c>
      <c r="H6" s="22" t="s">
        <v>71</v>
      </c>
      <c r="I6" s="23" t="s">
        <v>72</v>
      </c>
      <c r="J6" s="24" t="s">
        <v>63</v>
      </c>
      <c r="K6" s="25" t="s">
        <v>67</v>
      </c>
      <c r="L6" s="25" t="s">
        <v>74</v>
      </c>
      <c r="M6" s="27">
        <v>1587</v>
      </c>
      <c r="N6" s="28" t="s">
        <v>66</v>
      </c>
      <c r="O6" s="22" t="s">
        <v>71</v>
      </c>
      <c r="P6" s="23" t="s">
        <v>72</v>
      </c>
      <c r="Q6" s="24" t="s">
        <v>63</v>
      </c>
      <c r="R6" s="25" t="s">
        <v>69</v>
      </c>
      <c r="S6" s="29" t="s">
        <v>75</v>
      </c>
      <c r="T6" s="27">
        <v>1425</v>
      </c>
      <c r="U6" s="28" t="s">
        <v>66</v>
      </c>
    </row>
    <row r="7" spans="1:26" ht="30" x14ac:dyDescent="0.2">
      <c r="A7" s="22" t="s">
        <v>76</v>
      </c>
      <c r="B7" s="23" t="s">
        <v>77</v>
      </c>
      <c r="C7" s="24" t="s">
        <v>63</v>
      </c>
      <c r="D7" s="25" t="s">
        <v>64</v>
      </c>
      <c r="E7" s="26" t="s">
        <v>78</v>
      </c>
      <c r="F7" s="27">
        <v>689</v>
      </c>
      <c r="G7" s="28" t="s">
        <v>66</v>
      </c>
      <c r="H7" s="22" t="s">
        <v>76</v>
      </c>
      <c r="I7" s="23" t="s">
        <v>77</v>
      </c>
      <c r="J7" s="24" t="s">
        <v>63</v>
      </c>
      <c r="K7" s="25" t="s">
        <v>67</v>
      </c>
      <c r="L7" s="26" t="s">
        <v>79</v>
      </c>
      <c r="M7" s="27">
        <v>2260</v>
      </c>
      <c r="N7" s="28" t="s">
        <v>66</v>
      </c>
      <c r="O7" s="22" t="s">
        <v>76</v>
      </c>
      <c r="P7" s="23" t="s">
        <v>77</v>
      </c>
      <c r="Q7" s="24" t="s">
        <v>63</v>
      </c>
      <c r="R7" s="25" t="s">
        <v>69</v>
      </c>
      <c r="S7" s="29" t="s">
        <v>80</v>
      </c>
      <c r="T7" s="27">
        <v>705</v>
      </c>
      <c r="U7" s="28" t="s">
        <v>66</v>
      </c>
    </row>
    <row r="8" spans="1:26" ht="30" x14ac:dyDescent="0.2">
      <c r="A8" s="22" t="s">
        <v>81</v>
      </c>
      <c r="B8" s="30" t="s">
        <v>82</v>
      </c>
      <c r="C8" s="24" t="s">
        <v>63</v>
      </c>
      <c r="D8" s="25" t="s">
        <v>64</v>
      </c>
      <c r="E8" s="26" t="s">
        <v>83</v>
      </c>
      <c r="F8" s="27">
        <v>420</v>
      </c>
      <c r="G8" s="28" t="s">
        <v>66</v>
      </c>
      <c r="H8" s="22" t="s">
        <v>81</v>
      </c>
      <c r="I8" s="30" t="s">
        <v>82</v>
      </c>
      <c r="J8" s="24" t="s">
        <v>63</v>
      </c>
      <c r="K8" s="25" t="s">
        <v>67</v>
      </c>
      <c r="L8" s="26" t="s">
        <v>84</v>
      </c>
      <c r="M8" s="27">
        <v>607</v>
      </c>
      <c r="N8" s="28" t="s">
        <v>66</v>
      </c>
      <c r="O8" s="22" t="s">
        <v>81</v>
      </c>
      <c r="P8" s="30" t="s">
        <v>82</v>
      </c>
      <c r="Q8" s="24" t="s">
        <v>63</v>
      </c>
      <c r="R8" s="25" t="s">
        <v>69</v>
      </c>
      <c r="S8" s="29" t="s">
        <v>85</v>
      </c>
      <c r="T8" s="27">
        <v>400</v>
      </c>
      <c r="U8" s="28" t="s">
        <v>66</v>
      </c>
    </row>
    <row r="9" spans="1:26" ht="30" x14ac:dyDescent="0.2">
      <c r="A9" s="22" t="s">
        <v>86</v>
      </c>
      <c r="B9" s="30" t="s">
        <v>87</v>
      </c>
      <c r="C9" s="24" t="s">
        <v>63</v>
      </c>
      <c r="D9" s="25" t="s">
        <v>64</v>
      </c>
      <c r="E9" s="26" t="s">
        <v>88</v>
      </c>
      <c r="F9" s="27">
        <v>382</v>
      </c>
      <c r="G9" s="28" t="s">
        <v>66</v>
      </c>
      <c r="H9" s="22" t="s">
        <v>86</v>
      </c>
      <c r="I9" s="30" t="s">
        <v>87</v>
      </c>
      <c r="J9" s="24" t="s">
        <v>63</v>
      </c>
      <c r="K9" s="25" t="s">
        <v>67</v>
      </c>
      <c r="L9" s="26" t="s">
        <v>89</v>
      </c>
      <c r="M9" s="27">
        <v>660</v>
      </c>
      <c r="N9" s="28" t="s">
        <v>66</v>
      </c>
      <c r="O9" s="22" t="s">
        <v>86</v>
      </c>
      <c r="P9" s="30" t="s">
        <v>87</v>
      </c>
      <c r="Q9" s="24" t="s">
        <v>63</v>
      </c>
      <c r="R9" s="25" t="s">
        <v>69</v>
      </c>
      <c r="S9" s="29" t="s">
        <v>90</v>
      </c>
      <c r="T9" s="27">
        <v>410</v>
      </c>
      <c r="U9" s="28" t="s">
        <v>66</v>
      </c>
    </row>
    <row r="10" spans="1:26" ht="33" x14ac:dyDescent="0.2">
      <c r="A10" s="22" t="s">
        <v>91</v>
      </c>
      <c r="B10" s="30" t="s">
        <v>92</v>
      </c>
      <c r="C10" s="24" t="s">
        <v>63</v>
      </c>
      <c r="D10" s="25" t="s">
        <v>64</v>
      </c>
      <c r="E10" s="31" t="s">
        <v>93</v>
      </c>
      <c r="F10" s="27">
        <v>59</v>
      </c>
      <c r="G10" s="28" t="s">
        <v>66</v>
      </c>
      <c r="H10" s="22" t="s">
        <v>91</v>
      </c>
      <c r="I10" s="30" t="s">
        <v>92</v>
      </c>
      <c r="J10" s="24" t="s">
        <v>63</v>
      </c>
      <c r="K10" s="25" t="s">
        <v>67</v>
      </c>
      <c r="L10" s="31" t="s">
        <v>94</v>
      </c>
      <c r="M10" s="27">
        <v>60</v>
      </c>
      <c r="N10" s="28" t="s">
        <v>66</v>
      </c>
      <c r="O10" s="22" t="s">
        <v>91</v>
      </c>
      <c r="P10" s="30" t="s">
        <v>92</v>
      </c>
      <c r="Q10" s="24" t="s">
        <v>63</v>
      </c>
      <c r="R10" s="25"/>
      <c r="S10" s="31"/>
      <c r="T10" s="27"/>
      <c r="U10" s="28" t="s">
        <v>66</v>
      </c>
    </row>
    <row r="11" spans="1:26" ht="33" x14ac:dyDescent="0.2">
      <c r="A11" s="22" t="s">
        <v>95</v>
      </c>
      <c r="B11" s="30" t="s">
        <v>96</v>
      </c>
      <c r="C11" s="24" t="s">
        <v>63</v>
      </c>
      <c r="D11" s="25" t="s">
        <v>97</v>
      </c>
      <c r="E11" s="31" t="s">
        <v>98</v>
      </c>
      <c r="F11" s="27">
        <v>1575</v>
      </c>
      <c r="G11" s="28" t="s">
        <v>66</v>
      </c>
      <c r="H11" s="22" t="s">
        <v>95</v>
      </c>
      <c r="I11" s="30" t="s">
        <v>96</v>
      </c>
      <c r="J11" s="24" t="s">
        <v>63</v>
      </c>
      <c r="K11" s="25" t="s">
        <v>67</v>
      </c>
      <c r="L11" s="31" t="s">
        <v>99</v>
      </c>
      <c r="M11" s="27">
        <v>1700</v>
      </c>
      <c r="N11" s="28" t="s">
        <v>66</v>
      </c>
      <c r="O11" s="22" t="s">
        <v>95</v>
      </c>
      <c r="P11" s="30" t="s">
        <v>96</v>
      </c>
      <c r="Q11" s="24" t="s">
        <v>63</v>
      </c>
      <c r="R11" s="25"/>
      <c r="S11" s="31"/>
      <c r="T11" s="27"/>
      <c r="U11" s="28" t="s">
        <v>66</v>
      </c>
    </row>
    <row r="12" spans="1:26" ht="18" x14ac:dyDescent="0.2">
      <c r="A12" s="65"/>
      <c r="B12" s="65"/>
      <c r="C12" s="65"/>
      <c r="D12" s="65"/>
      <c r="E12" s="65"/>
      <c r="F12" s="32">
        <f>SUM(F5:F11)</f>
        <v>4870</v>
      </c>
      <c r="G12" s="33"/>
      <c r="H12" s="65"/>
      <c r="I12" s="65"/>
      <c r="J12" s="65"/>
      <c r="K12" s="65"/>
      <c r="L12" s="65"/>
      <c r="M12" s="34">
        <f>SUM(M5:M11)</f>
        <v>7761</v>
      </c>
      <c r="N12" s="33"/>
      <c r="O12" s="65"/>
      <c r="P12" s="65"/>
      <c r="Q12" s="65"/>
      <c r="R12" s="65"/>
      <c r="S12" s="65"/>
      <c r="T12" s="32">
        <f>SUM(T5:T11)</f>
        <v>3815</v>
      </c>
      <c r="U12" s="33"/>
    </row>
    <row r="13" spans="1:26" ht="12.75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35"/>
      <c r="W13" s="35"/>
      <c r="X13" s="35"/>
      <c r="Y13" s="35"/>
      <c r="Z13" s="35"/>
    </row>
  </sheetData>
  <sheetProtection selectLockedCells="1"/>
  <mergeCells count="15">
    <mergeCell ref="A1:G1"/>
    <mergeCell ref="H1:N1"/>
    <mergeCell ref="O1:U1"/>
    <mergeCell ref="B2:G2"/>
    <mergeCell ref="I2:N2"/>
    <mergeCell ref="P2:U2"/>
    <mergeCell ref="A13:G13"/>
    <mergeCell ref="H13:N13"/>
    <mergeCell ref="O13:U13"/>
    <mergeCell ref="A3:G3"/>
    <mergeCell ref="H3:N3"/>
    <mergeCell ref="O3:U3"/>
    <mergeCell ref="A12:E12"/>
    <mergeCell ref="H12:L12"/>
    <mergeCell ref="O12:S12"/>
  </mergeCells>
  <pageMargins left="0.7" right="0.7" top="0.75" bottom="0.75" header="0.3" footer="0.3"/>
  <pageSetup scale="5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61F67-31DB-402C-B6D6-67F93DCB62C6}">
  <dimension ref="A1:L36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16" bestFit="1" customWidth="1"/>
    <col min="2" max="2" width="63.140625" style="36" bestFit="1" customWidth="1"/>
    <col min="3" max="3" width="9.140625" style="37" bestFit="1" customWidth="1"/>
    <col min="4" max="4" width="13.140625" style="38" bestFit="1" customWidth="1"/>
    <col min="5" max="5" width="17.85546875" style="39" bestFit="1" customWidth="1"/>
    <col min="6" max="6" width="15.28515625" style="37" bestFit="1" customWidth="1"/>
    <col min="7" max="7" width="12.7109375" style="37" bestFit="1" customWidth="1"/>
    <col min="8" max="12" width="0" style="16" hidden="1" customWidth="1"/>
    <col min="13" max="16384" width="117.140625" style="16" hidden="1"/>
  </cols>
  <sheetData>
    <row r="1" spans="1:7" ht="15.75" x14ac:dyDescent="0.2">
      <c r="A1" s="66" t="s">
        <v>48</v>
      </c>
      <c r="B1" s="66"/>
      <c r="C1" s="66"/>
      <c r="D1" s="66"/>
      <c r="E1" s="66"/>
      <c r="F1" s="66"/>
      <c r="G1" s="66"/>
    </row>
    <row r="2" spans="1:7" ht="15.75" x14ac:dyDescent="0.2">
      <c r="A2" s="17" t="s">
        <v>49</v>
      </c>
      <c r="B2" s="70" t="s">
        <v>51</v>
      </c>
      <c r="C2" s="70"/>
      <c r="D2" s="70"/>
      <c r="E2" s="70"/>
      <c r="F2" s="70"/>
      <c r="G2" s="70"/>
    </row>
    <row r="3" spans="1:7" ht="20.25" x14ac:dyDescent="0.2">
      <c r="A3" s="64" t="s">
        <v>848</v>
      </c>
      <c r="B3" s="64"/>
      <c r="C3" s="64"/>
      <c r="D3" s="64"/>
      <c r="E3" s="64"/>
      <c r="F3" s="64"/>
      <c r="G3" s="64"/>
    </row>
    <row r="4" spans="1:7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</row>
    <row r="5" spans="1:7" ht="15" x14ac:dyDescent="0.2">
      <c r="A5" s="22" t="s">
        <v>849</v>
      </c>
      <c r="B5" s="23" t="s">
        <v>850</v>
      </c>
      <c r="C5" s="24" t="s">
        <v>63</v>
      </c>
      <c r="D5" s="25" t="s">
        <v>67</v>
      </c>
      <c r="E5" s="25" t="s">
        <v>851</v>
      </c>
      <c r="F5" s="27">
        <v>28975</v>
      </c>
      <c r="G5" s="28" t="s">
        <v>596</v>
      </c>
    </row>
    <row r="6" spans="1:7" ht="15" x14ac:dyDescent="0.2">
      <c r="A6" s="22" t="s">
        <v>852</v>
      </c>
      <c r="B6" s="23" t="s">
        <v>853</v>
      </c>
      <c r="C6" s="24" t="s">
        <v>63</v>
      </c>
      <c r="D6" s="25" t="s">
        <v>67</v>
      </c>
      <c r="E6" s="25" t="s">
        <v>854</v>
      </c>
      <c r="F6" s="27">
        <v>46575</v>
      </c>
      <c r="G6" s="28" t="s">
        <v>596</v>
      </c>
    </row>
    <row r="7" spans="1:7" ht="15" x14ac:dyDescent="0.2">
      <c r="A7" s="22" t="s">
        <v>855</v>
      </c>
      <c r="B7" s="23" t="s">
        <v>856</v>
      </c>
      <c r="C7" s="24" t="s">
        <v>63</v>
      </c>
      <c r="D7" s="25" t="s">
        <v>67</v>
      </c>
      <c r="E7" s="25" t="s">
        <v>857</v>
      </c>
      <c r="F7" s="27">
        <v>56925</v>
      </c>
      <c r="G7" s="28" t="s">
        <v>596</v>
      </c>
    </row>
    <row r="8" spans="1:7" ht="15" x14ac:dyDescent="0.2">
      <c r="A8" s="22" t="s">
        <v>858</v>
      </c>
      <c r="B8" s="30" t="s">
        <v>859</v>
      </c>
      <c r="C8" s="24" t="s">
        <v>63</v>
      </c>
      <c r="D8" s="25" t="s">
        <v>67</v>
      </c>
      <c r="E8" s="25" t="s">
        <v>860</v>
      </c>
      <c r="F8" s="27">
        <v>91663</v>
      </c>
      <c r="G8" s="28" t="s">
        <v>596</v>
      </c>
    </row>
    <row r="9" spans="1:7" ht="15" x14ac:dyDescent="0.2">
      <c r="A9" s="22" t="s">
        <v>861</v>
      </c>
      <c r="B9" s="30" t="s">
        <v>862</v>
      </c>
      <c r="C9" s="24" t="s">
        <v>63</v>
      </c>
      <c r="D9" s="25" t="s">
        <v>67</v>
      </c>
      <c r="E9" s="25" t="s">
        <v>863</v>
      </c>
      <c r="F9" s="27">
        <v>145750</v>
      </c>
      <c r="G9" s="28" t="s">
        <v>596</v>
      </c>
    </row>
    <row r="10" spans="1:7" ht="15" x14ac:dyDescent="0.2">
      <c r="A10" s="22" t="s">
        <v>864</v>
      </c>
      <c r="B10" s="30" t="s">
        <v>865</v>
      </c>
      <c r="C10" s="24" t="s">
        <v>63</v>
      </c>
      <c r="D10" s="25" t="s">
        <v>67</v>
      </c>
      <c r="E10" s="25" t="s">
        <v>866</v>
      </c>
      <c r="F10" s="27">
        <v>220000</v>
      </c>
      <c r="G10" s="28" t="s">
        <v>596</v>
      </c>
    </row>
    <row r="11" spans="1:7" ht="15" x14ac:dyDescent="0.2">
      <c r="A11" s="22" t="s">
        <v>867</v>
      </c>
      <c r="B11" s="23" t="s">
        <v>868</v>
      </c>
      <c r="C11" s="24" t="s">
        <v>63</v>
      </c>
      <c r="D11" s="25" t="s">
        <v>67</v>
      </c>
      <c r="E11" s="25" t="s">
        <v>869</v>
      </c>
      <c r="F11" s="27">
        <v>0.63</v>
      </c>
      <c r="G11" s="28" t="s">
        <v>596</v>
      </c>
    </row>
    <row r="12" spans="1:7" ht="15" x14ac:dyDescent="0.2">
      <c r="A12" s="22" t="s">
        <v>870</v>
      </c>
      <c r="B12" s="23" t="s">
        <v>871</v>
      </c>
      <c r="C12" s="24" t="s">
        <v>63</v>
      </c>
      <c r="D12" s="25" t="s">
        <v>67</v>
      </c>
      <c r="E12" s="25" t="s">
        <v>872</v>
      </c>
      <c r="F12" s="27">
        <v>0.59</v>
      </c>
      <c r="G12" s="28" t="s">
        <v>596</v>
      </c>
    </row>
    <row r="13" spans="1:7" ht="15" x14ac:dyDescent="0.2">
      <c r="A13" s="22" t="s">
        <v>873</v>
      </c>
      <c r="B13" s="23" t="s">
        <v>874</v>
      </c>
      <c r="C13" s="24" t="s">
        <v>63</v>
      </c>
      <c r="D13" s="25" t="s">
        <v>67</v>
      </c>
      <c r="E13" s="25" t="s">
        <v>875</v>
      </c>
      <c r="F13" s="27">
        <v>0.56000000000000005</v>
      </c>
      <c r="G13" s="28" t="s">
        <v>596</v>
      </c>
    </row>
    <row r="14" spans="1:7" ht="15" x14ac:dyDescent="0.2">
      <c r="A14" s="22" t="s">
        <v>876</v>
      </c>
      <c r="B14" s="23" t="s">
        <v>877</v>
      </c>
      <c r="C14" s="24" t="s">
        <v>63</v>
      </c>
      <c r="D14" s="25" t="s">
        <v>67</v>
      </c>
      <c r="E14" s="25" t="s">
        <v>878</v>
      </c>
      <c r="F14" s="27">
        <v>0.53</v>
      </c>
      <c r="G14" s="28" t="s">
        <v>596</v>
      </c>
    </row>
    <row r="15" spans="1:7" ht="15" x14ac:dyDescent="0.2">
      <c r="A15" s="22" t="s">
        <v>879</v>
      </c>
      <c r="B15" s="23" t="s">
        <v>880</v>
      </c>
      <c r="C15" s="24" t="s">
        <v>63</v>
      </c>
      <c r="D15" s="25" t="s">
        <v>67</v>
      </c>
      <c r="E15" s="25" t="s">
        <v>881</v>
      </c>
      <c r="F15" s="27">
        <v>1</v>
      </c>
      <c r="G15" s="28" t="s">
        <v>596</v>
      </c>
    </row>
    <row r="16" spans="1:7" ht="15" x14ac:dyDescent="0.2">
      <c r="A16" s="22" t="s">
        <v>882</v>
      </c>
      <c r="B16" s="23" t="s">
        <v>883</v>
      </c>
      <c r="C16" s="24" t="s">
        <v>63</v>
      </c>
      <c r="D16" s="25" t="s">
        <v>67</v>
      </c>
      <c r="E16" s="25" t="s">
        <v>884</v>
      </c>
      <c r="F16" s="27">
        <v>0.95</v>
      </c>
      <c r="G16" s="28" t="s">
        <v>596</v>
      </c>
    </row>
    <row r="17" spans="1:7" ht="15" x14ac:dyDescent="0.2">
      <c r="A17" s="22" t="s">
        <v>885</v>
      </c>
      <c r="B17" s="23" t="s">
        <v>886</v>
      </c>
      <c r="C17" s="24" t="s">
        <v>63</v>
      </c>
      <c r="D17" s="25" t="s">
        <v>67</v>
      </c>
      <c r="E17" s="25" t="s">
        <v>887</v>
      </c>
      <c r="F17" s="27">
        <v>0.9</v>
      </c>
      <c r="G17" s="28" t="s">
        <v>596</v>
      </c>
    </row>
    <row r="18" spans="1:7" ht="15" x14ac:dyDescent="0.2">
      <c r="A18" s="22" t="s">
        <v>888</v>
      </c>
      <c r="B18" s="23" t="s">
        <v>889</v>
      </c>
      <c r="C18" s="24" t="s">
        <v>63</v>
      </c>
      <c r="D18" s="25" t="s">
        <v>67</v>
      </c>
      <c r="E18" s="25" t="s">
        <v>890</v>
      </c>
      <c r="F18" s="27">
        <v>0.8</v>
      </c>
      <c r="G18" s="28" t="s">
        <v>596</v>
      </c>
    </row>
    <row r="19" spans="1:7" ht="15" x14ac:dyDescent="0.2">
      <c r="A19" s="22" t="s">
        <v>891</v>
      </c>
      <c r="B19" s="23" t="s">
        <v>892</v>
      </c>
      <c r="C19" s="24" t="s">
        <v>63</v>
      </c>
      <c r="D19" s="25" t="s">
        <v>67</v>
      </c>
      <c r="E19" s="25" t="s">
        <v>893</v>
      </c>
      <c r="F19" s="27">
        <v>1.6</v>
      </c>
      <c r="G19" s="28" t="s">
        <v>596</v>
      </c>
    </row>
    <row r="20" spans="1:7" ht="15" x14ac:dyDescent="0.2">
      <c r="A20" s="22" t="s">
        <v>894</v>
      </c>
      <c r="B20" s="23" t="s">
        <v>895</v>
      </c>
      <c r="C20" s="24" t="s">
        <v>63</v>
      </c>
      <c r="D20" s="25" t="s">
        <v>67</v>
      </c>
      <c r="E20" s="25" t="s">
        <v>896</v>
      </c>
      <c r="F20" s="27">
        <v>1.53</v>
      </c>
      <c r="G20" s="28" t="s">
        <v>596</v>
      </c>
    </row>
    <row r="21" spans="1:7" ht="15" x14ac:dyDescent="0.2">
      <c r="A21" s="22" t="s">
        <v>897</v>
      </c>
      <c r="B21" s="23" t="s">
        <v>898</v>
      </c>
      <c r="C21" s="24" t="s">
        <v>63</v>
      </c>
      <c r="D21" s="25" t="s">
        <v>67</v>
      </c>
      <c r="E21" s="25" t="s">
        <v>899</v>
      </c>
      <c r="F21" s="27">
        <v>1.44</v>
      </c>
      <c r="G21" s="28" t="s">
        <v>596</v>
      </c>
    </row>
    <row r="22" spans="1:7" ht="15" x14ac:dyDescent="0.2">
      <c r="A22" s="22" t="s">
        <v>900</v>
      </c>
      <c r="B22" s="23" t="s">
        <v>901</v>
      </c>
      <c r="C22" s="24" t="s">
        <v>63</v>
      </c>
      <c r="D22" s="25" t="s">
        <v>67</v>
      </c>
      <c r="E22" s="25" t="s">
        <v>902</v>
      </c>
      <c r="F22" s="27">
        <v>1.28</v>
      </c>
      <c r="G22" s="28" t="s">
        <v>596</v>
      </c>
    </row>
    <row r="23" spans="1:7" ht="15" x14ac:dyDescent="0.2">
      <c r="A23" s="22" t="s">
        <v>903</v>
      </c>
      <c r="B23" s="23" t="s">
        <v>904</v>
      </c>
      <c r="C23" s="24" t="s">
        <v>905</v>
      </c>
      <c r="D23" s="25" t="s">
        <v>67</v>
      </c>
      <c r="E23" s="25" t="s">
        <v>906</v>
      </c>
      <c r="F23" s="27">
        <v>18350</v>
      </c>
      <c r="G23" s="28" t="s">
        <v>596</v>
      </c>
    </row>
    <row r="24" spans="1:7" ht="15" x14ac:dyDescent="0.2">
      <c r="A24" s="22" t="s">
        <v>907</v>
      </c>
      <c r="B24" s="23" t="s">
        <v>908</v>
      </c>
      <c r="C24" s="24" t="s">
        <v>63</v>
      </c>
      <c r="D24" s="25" t="s">
        <v>67</v>
      </c>
      <c r="E24" s="25" t="s">
        <v>909</v>
      </c>
      <c r="F24" s="27">
        <v>975</v>
      </c>
      <c r="G24" s="28" t="s">
        <v>596</v>
      </c>
    </row>
    <row r="25" spans="1:7" ht="18" x14ac:dyDescent="0.2">
      <c r="A25" s="74"/>
      <c r="B25" s="75"/>
      <c r="C25" s="75"/>
      <c r="D25" s="75"/>
      <c r="E25" s="76"/>
      <c r="F25" s="34">
        <f>SUM(F5:F24)</f>
        <v>609224.81000000006</v>
      </c>
      <c r="G25" s="33"/>
    </row>
    <row r="26" spans="1:7" x14ac:dyDescent="0.2">
      <c r="A26" s="71"/>
      <c r="B26" s="72"/>
      <c r="C26" s="72"/>
      <c r="D26" s="72"/>
      <c r="E26" s="72"/>
      <c r="F26" s="72"/>
      <c r="G26" s="73"/>
    </row>
    <row r="36" spans="8:12" hidden="1" x14ac:dyDescent="0.2">
      <c r="H36" s="35"/>
      <c r="I36" s="35"/>
      <c r="J36" s="35"/>
      <c r="K36" s="35"/>
      <c r="L36" s="35"/>
    </row>
  </sheetData>
  <sheetProtection selectLockedCells="1"/>
  <mergeCells count="5">
    <mergeCell ref="A1:G1"/>
    <mergeCell ref="B2:G2"/>
    <mergeCell ref="A3:G3"/>
    <mergeCell ref="A25:E25"/>
    <mergeCell ref="A26:G26"/>
  </mergeCells>
  <pageMargins left="0.7" right="0.7" top="0.75" bottom="0.75" header="0.3" footer="0.3"/>
  <pageSetup paperSize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096A-5994-4AA9-B2B0-E6F5E001040D}">
  <sheetPr>
    <pageSetUpPr fitToPage="1"/>
  </sheetPr>
  <dimension ref="A1:Z28"/>
  <sheetViews>
    <sheetView showGridLines="0" topLeftCell="C1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97.28515625" style="36" bestFit="1" customWidth="1"/>
    <col min="3" max="3" width="9.140625" style="37" bestFit="1" customWidth="1"/>
    <col min="4" max="4" width="13.140625" style="38" bestFit="1" customWidth="1"/>
    <col min="5" max="5" width="10.140625" style="39" bestFit="1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97.28515625" style="36" bestFit="1" customWidth="1"/>
    <col min="10" max="10" width="9.140625" style="37" bestFit="1" customWidth="1"/>
    <col min="11" max="11" width="13.140625" style="38" bestFit="1" customWidth="1"/>
    <col min="12" max="12" width="27" style="39" bestFit="1" customWidth="1"/>
    <col min="13" max="13" width="15.28515625" style="37" bestFit="1" customWidth="1"/>
    <col min="14" max="14" width="12.7109375" style="37" bestFit="1" customWidth="1"/>
    <col min="15" max="15" width="14.140625" style="16" bestFit="1" customWidth="1"/>
    <col min="16" max="16" width="97.28515625" style="36" bestFit="1" customWidth="1"/>
    <col min="17" max="17" width="9.140625" style="37" bestFit="1" customWidth="1"/>
    <col min="18" max="18" width="13.140625" style="38" bestFit="1" customWidth="1"/>
    <col min="19" max="19" width="10.140625" style="39" bestFit="1" customWidth="1"/>
    <col min="20" max="20" width="15.28515625" style="37" bestFit="1" customWidth="1"/>
    <col min="21" max="21" width="12.7109375" style="37" bestFit="1" customWidth="1"/>
    <col min="22" max="26" width="117.140625" style="16" customWidth="1"/>
    <col min="27" max="16384" width="117.140625" style="16"/>
  </cols>
  <sheetData>
    <row r="1" spans="1:21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  <c r="O1" s="66" t="s">
        <v>48</v>
      </c>
      <c r="P1" s="66"/>
      <c r="Q1" s="66"/>
      <c r="R1" s="66"/>
      <c r="S1" s="66"/>
      <c r="T1" s="66"/>
      <c r="U1" s="66"/>
    </row>
    <row r="2" spans="1:21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51</v>
      </c>
      <c r="J2" s="70"/>
      <c r="K2" s="70"/>
      <c r="L2" s="70"/>
      <c r="M2" s="70"/>
      <c r="N2" s="70"/>
      <c r="O2" s="17" t="s">
        <v>49</v>
      </c>
      <c r="P2" s="70" t="s">
        <v>52</v>
      </c>
      <c r="Q2" s="70"/>
      <c r="R2" s="70"/>
      <c r="S2" s="70"/>
      <c r="T2" s="70"/>
      <c r="U2" s="70"/>
    </row>
    <row r="3" spans="1:21" ht="20.25" x14ac:dyDescent="0.2">
      <c r="A3" s="64" t="s">
        <v>100</v>
      </c>
      <c r="B3" s="64"/>
      <c r="C3" s="64"/>
      <c r="D3" s="64"/>
      <c r="E3" s="64"/>
      <c r="F3" s="64"/>
      <c r="G3" s="64"/>
      <c r="H3" s="64" t="s">
        <v>100</v>
      </c>
      <c r="I3" s="64"/>
      <c r="J3" s="64"/>
      <c r="K3" s="64"/>
      <c r="L3" s="64"/>
      <c r="M3" s="64"/>
      <c r="N3" s="64"/>
      <c r="O3" s="64" t="s">
        <v>100</v>
      </c>
      <c r="P3" s="64"/>
      <c r="Q3" s="64"/>
      <c r="R3" s="64"/>
      <c r="S3" s="64"/>
      <c r="T3" s="64"/>
      <c r="U3" s="64"/>
    </row>
    <row r="4" spans="1:21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  <c r="O4" s="18" t="s">
        <v>54</v>
      </c>
      <c r="P4" s="19" t="s">
        <v>55</v>
      </c>
      <c r="Q4" s="18" t="s">
        <v>56</v>
      </c>
      <c r="R4" s="18" t="s">
        <v>57</v>
      </c>
      <c r="S4" s="20" t="s">
        <v>58</v>
      </c>
      <c r="T4" s="21" t="s">
        <v>59</v>
      </c>
      <c r="U4" s="21" t="s">
        <v>60</v>
      </c>
    </row>
    <row r="5" spans="1:21" ht="38.25" x14ac:dyDescent="0.2">
      <c r="A5" s="22" t="s">
        <v>101</v>
      </c>
      <c r="B5" s="23" t="s">
        <v>102</v>
      </c>
      <c r="C5" s="24" t="s">
        <v>63</v>
      </c>
      <c r="D5" s="25" t="s">
        <v>64</v>
      </c>
      <c r="E5" s="26" t="s">
        <v>103</v>
      </c>
      <c r="F5" s="27">
        <v>2780</v>
      </c>
      <c r="G5" s="28" t="s">
        <v>66</v>
      </c>
      <c r="H5" s="22" t="s">
        <v>101</v>
      </c>
      <c r="I5" s="23" t="s">
        <v>102</v>
      </c>
      <c r="J5" s="24" t="s">
        <v>63</v>
      </c>
      <c r="K5" s="25" t="s">
        <v>67</v>
      </c>
      <c r="L5" s="25" t="s">
        <v>104</v>
      </c>
      <c r="M5" s="27">
        <v>4738</v>
      </c>
      <c r="N5" s="28" t="s">
        <v>66</v>
      </c>
      <c r="O5" s="22" t="s">
        <v>101</v>
      </c>
      <c r="P5" s="23" t="s">
        <v>102</v>
      </c>
      <c r="Q5" s="24" t="s">
        <v>63</v>
      </c>
      <c r="R5" s="25" t="s">
        <v>69</v>
      </c>
      <c r="S5" s="40" t="s">
        <v>105</v>
      </c>
      <c r="T5" s="27">
        <v>3400</v>
      </c>
      <c r="U5" s="28" t="s">
        <v>66</v>
      </c>
    </row>
    <row r="6" spans="1:21" ht="60" x14ac:dyDescent="0.2">
      <c r="A6" s="22" t="s">
        <v>106</v>
      </c>
      <c r="B6" s="23" t="s">
        <v>107</v>
      </c>
      <c r="C6" s="24" t="s">
        <v>63</v>
      </c>
      <c r="D6" s="25" t="s">
        <v>64</v>
      </c>
      <c r="E6" s="26" t="s">
        <v>108</v>
      </c>
      <c r="F6" s="27">
        <v>2794</v>
      </c>
      <c r="G6" s="28" t="s">
        <v>66</v>
      </c>
      <c r="H6" s="22" t="s">
        <v>106</v>
      </c>
      <c r="I6" s="23" t="s">
        <v>107</v>
      </c>
      <c r="J6" s="24" t="s">
        <v>63</v>
      </c>
      <c r="K6" s="25" t="s">
        <v>67</v>
      </c>
      <c r="L6" s="26" t="s">
        <v>109</v>
      </c>
      <c r="M6" s="27">
        <v>3013</v>
      </c>
      <c r="N6" s="28" t="s">
        <v>66</v>
      </c>
      <c r="O6" s="22" t="s">
        <v>106</v>
      </c>
      <c r="P6" s="23" t="s">
        <v>107</v>
      </c>
      <c r="Q6" s="24" t="s">
        <v>63</v>
      </c>
      <c r="R6" s="25" t="s">
        <v>69</v>
      </c>
      <c r="S6" s="40" t="s">
        <v>110</v>
      </c>
      <c r="T6" s="27">
        <v>2550</v>
      </c>
      <c r="U6" s="28" t="s">
        <v>66</v>
      </c>
    </row>
    <row r="7" spans="1:21" ht="15" x14ac:dyDescent="0.2">
      <c r="A7" s="22" t="s">
        <v>111</v>
      </c>
      <c r="B7" s="23" t="s">
        <v>112</v>
      </c>
      <c r="C7" s="24" t="s">
        <v>63</v>
      </c>
      <c r="D7" s="25" t="s">
        <v>64</v>
      </c>
      <c r="E7" s="26" t="s">
        <v>113</v>
      </c>
      <c r="F7" s="27">
        <v>2450</v>
      </c>
      <c r="G7" s="28" t="s">
        <v>66</v>
      </c>
      <c r="H7" s="22" t="s">
        <v>111</v>
      </c>
      <c r="I7" s="23" t="s">
        <v>112</v>
      </c>
      <c r="J7" s="24" t="s">
        <v>63</v>
      </c>
      <c r="K7" s="25" t="s">
        <v>67</v>
      </c>
      <c r="L7" s="26" t="s">
        <v>114</v>
      </c>
      <c r="M7" s="27">
        <v>3052</v>
      </c>
      <c r="N7" s="28" t="s">
        <v>66</v>
      </c>
      <c r="O7" s="22" t="s">
        <v>111</v>
      </c>
      <c r="P7" s="23" t="s">
        <v>112</v>
      </c>
      <c r="Q7" s="24" t="s">
        <v>63</v>
      </c>
      <c r="R7" s="25" t="s">
        <v>69</v>
      </c>
      <c r="S7" s="40" t="s">
        <v>115</v>
      </c>
      <c r="T7" s="27">
        <v>2825</v>
      </c>
      <c r="U7" s="28" t="s">
        <v>66</v>
      </c>
    </row>
    <row r="8" spans="1:21" ht="15" x14ac:dyDescent="0.2">
      <c r="A8" s="22" t="s">
        <v>116</v>
      </c>
      <c r="B8" s="30" t="s">
        <v>117</v>
      </c>
      <c r="C8" s="24" t="s">
        <v>63</v>
      </c>
      <c r="D8" s="25" t="s">
        <v>118</v>
      </c>
      <c r="E8" s="26" t="s">
        <v>118</v>
      </c>
      <c r="F8" s="27" t="s">
        <v>118</v>
      </c>
      <c r="G8" s="28" t="s">
        <v>66</v>
      </c>
      <c r="H8" s="22" t="s">
        <v>116</v>
      </c>
      <c r="I8" s="30" t="s">
        <v>117</v>
      </c>
      <c r="J8" s="24" t="s">
        <v>63</v>
      </c>
      <c r="K8" s="25" t="s">
        <v>67</v>
      </c>
      <c r="L8" s="25" t="s">
        <v>119</v>
      </c>
      <c r="M8" s="27">
        <v>4335</v>
      </c>
      <c r="N8" s="28" t="s">
        <v>66</v>
      </c>
      <c r="O8" s="22" t="s">
        <v>116</v>
      </c>
      <c r="P8" s="30" t="s">
        <v>117</v>
      </c>
      <c r="Q8" s="24" t="s">
        <v>63</v>
      </c>
      <c r="R8" s="26"/>
      <c r="S8" s="26"/>
      <c r="T8" s="27"/>
      <c r="U8" s="28" t="s">
        <v>66</v>
      </c>
    </row>
    <row r="9" spans="1:21" ht="15" x14ac:dyDescent="0.2">
      <c r="A9" s="22" t="s">
        <v>120</v>
      </c>
      <c r="B9" s="30" t="s">
        <v>121</v>
      </c>
      <c r="C9" s="24" t="s">
        <v>63</v>
      </c>
      <c r="D9" s="25" t="s">
        <v>118</v>
      </c>
      <c r="E9" s="26" t="s">
        <v>118</v>
      </c>
      <c r="F9" s="27" t="s">
        <v>118</v>
      </c>
      <c r="G9" s="28" t="s">
        <v>66</v>
      </c>
      <c r="H9" s="22" t="s">
        <v>120</v>
      </c>
      <c r="I9" s="30" t="s">
        <v>121</v>
      </c>
      <c r="J9" s="24" t="s">
        <v>63</v>
      </c>
      <c r="K9" s="25" t="s">
        <v>67</v>
      </c>
      <c r="L9" s="25" t="s">
        <v>122</v>
      </c>
      <c r="M9" s="27">
        <v>5594</v>
      </c>
      <c r="N9" s="28" t="s">
        <v>66</v>
      </c>
      <c r="O9" s="22" t="s">
        <v>120</v>
      </c>
      <c r="P9" s="30" t="s">
        <v>121</v>
      </c>
      <c r="Q9" s="24" t="s">
        <v>63</v>
      </c>
      <c r="R9" s="26"/>
      <c r="S9" s="26"/>
      <c r="T9" s="27"/>
      <c r="U9" s="28" t="s">
        <v>66</v>
      </c>
    </row>
    <row r="10" spans="1:21" ht="38.25" x14ac:dyDescent="0.2">
      <c r="A10" s="22" t="s">
        <v>123</v>
      </c>
      <c r="B10" s="30" t="s">
        <v>124</v>
      </c>
      <c r="C10" s="24" t="s">
        <v>63</v>
      </c>
      <c r="D10" s="25" t="s">
        <v>118</v>
      </c>
      <c r="E10" s="31" t="s">
        <v>118</v>
      </c>
      <c r="F10" s="27" t="s">
        <v>118</v>
      </c>
      <c r="G10" s="28" t="s">
        <v>66</v>
      </c>
      <c r="H10" s="22" t="s">
        <v>123</v>
      </c>
      <c r="I10" s="30" t="s">
        <v>124</v>
      </c>
      <c r="J10" s="24" t="s">
        <v>63</v>
      </c>
      <c r="K10" s="25" t="s">
        <v>125</v>
      </c>
      <c r="L10" s="31" t="s">
        <v>125</v>
      </c>
      <c r="M10" s="27" t="s">
        <v>118</v>
      </c>
      <c r="N10" s="28" t="s">
        <v>66</v>
      </c>
      <c r="O10" s="22" t="s">
        <v>123</v>
      </c>
      <c r="P10" s="30" t="s">
        <v>124</v>
      </c>
      <c r="Q10" s="24" t="s">
        <v>63</v>
      </c>
      <c r="R10" s="25" t="s">
        <v>69</v>
      </c>
      <c r="S10" s="40" t="s">
        <v>126</v>
      </c>
      <c r="T10" s="27">
        <v>4995</v>
      </c>
      <c r="U10" s="28" t="s">
        <v>66</v>
      </c>
    </row>
    <row r="11" spans="1:21" ht="16.5" x14ac:dyDescent="0.2">
      <c r="A11" s="22" t="s">
        <v>127</v>
      </c>
      <c r="B11" s="30" t="s">
        <v>128</v>
      </c>
      <c r="C11" s="24" t="s">
        <v>63</v>
      </c>
      <c r="D11" s="25" t="s">
        <v>118</v>
      </c>
      <c r="E11" s="31" t="s">
        <v>118</v>
      </c>
      <c r="F11" s="27" t="s">
        <v>118</v>
      </c>
      <c r="G11" s="28" t="s">
        <v>66</v>
      </c>
      <c r="H11" s="22" t="s">
        <v>127</v>
      </c>
      <c r="I11" s="30" t="s">
        <v>128</v>
      </c>
      <c r="J11" s="24" t="s">
        <v>63</v>
      </c>
      <c r="K11" s="25" t="s">
        <v>67</v>
      </c>
      <c r="L11" s="31" t="s">
        <v>129</v>
      </c>
      <c r="M11" s="27">
        <v>3657</v>
      </c>
      <c r="N11" s="28" t="s">
        <v>66</v>
      </c>
      <c r="O11" s="22" t="s">
        <v>127</v>
      </c>
      <c r="P11" s="30" t="s">
        <v>128</v>
      </c>
      <c r="Q11" s="24" t="s">
        <v>63</v>
      </c>
      <c r="R11" s="25"/>
      <c r="S11" s="31"/>
      <c r="T11" s="27"/>
      <c r="U11" s="28" t="s">
        <v>66</v>
      </c>
    </row>
    <row r="12" spans="1:21" ht="15" x14ac:dyDescent="0.2">
      <c r="A12" s="22" t="s">
        <v>130</v>
      </c>
      <c r="B12" s="23" t="s">
        <v>131</v>
      </c>
      <c r="C12" s="24" t="s">
        <v>63</v>
      </c>
      <c r="D12" s="25" t="s">
        <v>118</v>
      </c>
      <c r="E12" s="26" t="s">
        <v>118</v>
      </c>
      <c r="F12" s="27" t="s">
        <v>118</v>
      </c>
      <c r="G12" s="28" t="s">
        <v>66</v>
      </c>
      <c r="H12" s="22" t="s">
        <v>130</v>
      </c>
      <c r="I12" s="23" t="s">
        <v>131</v>
      </c>
      <c r="J12" s="24" t="s">
        <v>63</v>
      </c>
      <c r="K12" s="25" t="s">
        <v>67</v>
      </c>
      <c r="L12" s="26" t="s">
        <v>132</v>
      </c>
      <c r="M12" s="27">
        <v>2915</v>
      </c>
      <c r="N12" s="28" t="s">
        <v>66</v>
      </c>
      <c r="O12" s="22" t="s">
        <v>130</v>
      </c>
      <c r="P12" s="23" t="s">
        <v>131</v>
      </c>
      <c r="Q12" s="24" t="s">
        <v>63</v>
      </c>
      <c r="R12" s="25"/>
      <c r="S12" s="26"/>
      <c r="T12" s="27"/>
      <c r="U12" s="28" t="s">
        <v>66</v>
      </c>
    </row>
    <row r="13" spans="1:21" ht="30" x14ac:dyDescent="0.2">
      <c r="A13" s="22" t="s">
        <v>133</v>
      </c>
      <c r="B13" s="23" t="s">
        <v>134</v>
      </c>
      <c r="C13" s="24" t="s">
        <v>63</v>
      </c>
      <c r="D13" s="25" t="s">
        <v>64</v>
      </c>
      <c r="E13" s="26" t="s">
        <v>65</v>
      </c>
      <c r="F13" s="27">
        <v>675</v>
      </c>
      <c r="G13" s="28" t="s">
        <v>66</v>
      </c>
      <c r="H13" s="22" t="s">
        <v>133</v>
      </c>
      <c r="I13" s="23" t="s">
        <v>134</v>
      </c>
      <c r="J13" s="24" t="s">
        <v>63</v>
      </c>
      <c r="K13" s="25" t="s">
        <v>67</v>
      </c>
      <c r="L13" s="26" t="s">
        <v>68</v>
      </c>
      <c r="M13" s="27">
        <v>887</v>
      </c>
      <c r="N13" s="28" t="s">
        <v>66</v>
      </c>
      <c r="O13" s="22" t="s">
        <v>133</v>
      </c>
      <c r="P13" s="23" t="s">
        <v>134</v>
      </c>
      <c r="Q13" s="24" t="s">
        <v>63</v>
      </c>
      <c r="R13" s="25" t="s">
        <v>69</v>
      </c>
      <c r="S13" s="40" t="s">
        <v>70</v>
      </c>
      <c r="T13" s="27">
        <v>875</v>
      </c>
      <c r="U13" s="28" t="s">
        <v>66</v>
      </c>
    </row>
    <row r="14" spans="1:21" ht="30" x14ac:dyDescent="0.2">
      <c r="A14" s="22" t="s">
        <v>135</v>
      </c>
      <c r="B14" s="23" t="s">
        <v>136</v>
      </c>
      <c r="C14" s="24" t="s">
        <v>63</v>
      </c>
      <c r="D14" s="25" t="s">
        <v>64</v>
      </c>
      <c r="E14" s="26" t="s">
        <v>73</v>
      </c>
      <c r="F14" s="27">
        <v>1034</v>
      </c>
      <c r="G14" s="28" t="s">
        <v>66</v>
      </c>
      <c r="H14" s="22" t="s">
        <v>135</v>
      </c>
      <c r="I14" s="23" t="s">
        <v>136</v>
      </c>
      <c r="J14" s="24" t="s">
        <v>63</v>
      </c>
      <c r="K14" s="25" t="s">
        <v>67</v>
      </c>
      <c r="L14" s="25" t="s">
        <v>74</v>
      </c>
      <c r="M14" s="27">
        <v>1507</v>
      </c>
      <c r="N14" s="28" t="s">
        <v>66</v>
      </c>
      <c r="O14" s="22" t="s">
        <v>135</v>
      </c>
      <c r="P14" s="23" t="s">
        <v>136</v>
      </c>
      <c r="Q14" s="24" t="s">
        <v>63</v>
      </c>
      <c r="R14" s="25" t="s">
        <v>69</v>
      </c>
      <c r="S14" s="40" t="s">
        <v>75</v>
      </c>
      <c r="T14" s="27">
        <v>1425</v>
      </c>
      <c r="U14" s="28" t="s">
        <v>66</v>
      </c>
    </row>
    <row r="15" spans="1:21" ht="15" x14ac:dyDescent="0.2">
      <c r="A15" s="22" t="s">
        <v>137</v>
      </c>
      <c r="B15" s="30" t="s">
        <v>138</v>
      </c>
      <c r="C15" s="24" t="s">
        <v>63</v>
      </c>
      <c r="D15" s="25" t="s">
        <v>64</v>
      </c>
      <c r="E15" s="26" t="s">
        <v>139</v>
      </c>
      <c r="F15" s="27">
        <v>495</v>
      </c>
      <c r="G15" s="28" t="s">
        <v>66</v>
      </c>
      <c r="H15" s="22" t="s">
        <v>137</v>
      </c>
      <c r="I15" s="30" t="s">
        <v>138</v>
      </c>
      <c r="J15" s="24" t="s">
        <v>63</v>
      </c>
      <c r="K15" s="25" t="s">
        <v>67</v>
      </c>
      <c r="L15" s="26" t="s">
        <v>99</v>
      </c>
      <c r="M15" s="27">
        <v>808</v>
      </c>
      <c r="N15" s="28" t="s">
        <v>66</v>
      </c>
      <c r="O15" s="22" t="s">
        <v>137</v>
      </c>
      <c r="P15" s="30" t="s">
        <v>138</v>
      </c>
      <c r="Q15" s="24" t="s">
        <v>63</v>
      </c>
      <c r="R15" s="25" t="s">
        <v>69</v>
      </c>
      <c r="S15" s="40" t="s">
        <v>140</v>
      </c>
      <c r="T15" s="27">
        <v>1050</v>
      </c>
      <c r="U15" s="28" t="s">
        <v>66</v>
      </c>
    </row>
    <row r="16" spans="1:21" ht="30" x14ac:dyDescent="0.2">
      <c r="A16" s="22" t="s">
        <v>141</v>
      </c>
      <c r="B16" s="30" t="s">
        <v>142</v>
      </c>
      <c r="C16" s="24" t="s">
        <v>63</v>
      </c>
      <c r="D16" s="25" t="s">
        <v>64</v>
      </c>
      <c r="E16" s="26" t="s">
        <v>143</v>
      </c>
      <c r="F16" s="27">
        <v>1134</v>
      </c>
      <c r="G16" s="28" t="s">
        <v>66</v>
      </c>
      <c r="H16" s="22" t="s">
        <v>141</v>
      </c>
      <c r="I16" s="30" t="s">
        <v>142</v>
      </c>
      <c r="J16" s="24" t="s">
        <v>63</v>
      </c>
      <c r="K16" s="25" t="s">
        <v>67</v>
      </c>
      <c r="L16" s="25" t="s">
        <v>74</v>
      </c>
      <c r="M16" s="27">
        <v>2607</v>
      </c>
      <c r="N16" s="28" t="s">
        <v>66</v>
      </c>
      <c r="O16" s="22" t="s">
        <v>141</v>
      </c>
      <c r="P16" s="30" t="s">
        <v>142</v>
      </c>
      <c r="Q16" s="24" t="s">
        <v>63</v>
      </c>
      <c r="R16" s="26"/>
      <c r="S16" s="26"/>
      <c r="T16" s="27"/>
      <c r="U16" s="28" t="s">
        <v>66</v>
      </c>
    </row>
    <row r="17" spans="1:26" ht="16.5" x14ac:dyDescent="0.2">
      <c r="A17" s="22" t="s">
        <v>144</v>
      </c>
      <c r="B17" s="30" t="s">
        <v>145</v>
      </c>
      <c r="C17" s="24" t="s">
        <v>63</v>
      </c>
      <c r="D17" s="25" t="s">
        <v>118</v>
      </c>
      <c r="E17" s="31" t="s">
        <v>118</v>
      </c>
      <c r="F17" s="27" t="s">
        <v>118</v>
      </c>
      <c r="G17" s="28" t="s">
        <v>66</v>
      </c>
      <c r="H17" s="22" t="s">
        <v>144</v>
      </c>
      <c r="I17" s="30" t="s">
        <v>145</v>
      </c>
      <c r="J17" s="24" t="s">
        <v>63</v>
      </c>
      <c r="K17" s="25" t="s">
        <v>125</v>
      </c>
      <c r="L17" s="31" t="s">
        <v>125</v>
      </c>
      <c r="M17" s="27" t="s">
        <v>118</v>
      </c>
      <c r="N17" s="28" t="s">
        <v>66</v>
      </c>
      <c r="O17" s="22" t="s">
        <v>144</v>
      </c>
      <c r="P17" s="30" t="s">
        <v>145</v>
      </c>
      <c r="Q17" s="24" t="s">
        <v>63</v>
      </c>
      <c r="R17" s="26"/>
      <c r="S17" s="31"/>
      <c r="T17" s="27"/>
      <c r="U17" s="28" t="s">
        <v>66</v>
      </c>
    </row>
    <row r="18" spans="1:26" ht="16.5" x14ac:dyDescent="0.2">
      <c r="A18" s="22" t="s">
        <v>146</v>
      </c>
      <c r="B18" s="30" t="s">
        <v>147</v>
      </c>
      <c r="C18" s="24" t="s">
        <v>63</v>
      </c>
      <c r="D18" s="25" t="s">
        <v>118</v>
      </c>
      <c r="E18" s="31" t="s">
        <v>118</v>
      </c>
      <c r="F18" s="27" t="s">
        <v>118</v>
      </c>
      <c r="G18" s="28" t="s">
        <v>66</v>
      </c>
      <c r="H18" s="22" t="s">
        <v>146</v>
      </c>
      <c r="I18" s="30" t="s">
        <v>147</v>
      </c>
      <c r="J18" s="24" t="s">
        <v>63</v>
      </c>
      <c r="K18" s="25" t="s">
        <v>67</v>
      </c>
      <c r="L18" s="31" t="s">
        <v>148</v>
      </c>
      <c r="M18" s="27">
        <v>243</v>
      </c>
      <c r="N18" s="28" t="s">
        <v>66</v>
      </c>
      <c r="O18" s="22" t="s">
        <v>146</v>
      </c>
      <c r="P18" s="30" t="s">
        <v>147</v>
      </c>
      <c r="Q18" s="24" t="s">
        <v>63</v>
      </c>
      <c r="R18" s="26"/>
      <c r="S18" s="31"/>
      <c r="T18" s="27"/>
      <c r="U18" s="28" t="s">
        <v>66</v>
      </c>
    </row>
    <row r="19" spans="1:26" ht="15" x14ac:dyDescent="0.2">
      <c r="A19" s="22" t="s">
        <v>149</v>
      </c>
      <c r="B19" s="23" t="s">
        <v>150</v>
      </c>
      <c r="C19" s="24" t="s">
        <v>63</v>
      </c>
      <c r="D19" s="25" t="s">
        <v>118</v>
      </c>
      <c r="E19" s="26" t="s">
        <v>118</v>
      </c>
      <c r="F19" s="27" t="s">
        <v>118</v>
      </c>
      <c r="G19" s="28" t="s">
        <v>66</v>
      </c>
      <c r="H19" s="22" t="s">
        <v>149</v>
      </c>
      <c r="I19" s="23" t="s">
        <v>150</v>
      </c>
      <c r="J19" s="24" t="s">
        <v>63</v>
      </c>
      <c r="K19" s="25" t="s">
        <v>67</v>
      </c>
      <c r="L19" s="26" t="s">
        <v>151</v>
      </c>
      <c r="M19" s="27">
        <v>714</v>
      </c>
      <c r="N19" s="28" t="s">
        <v>66</v>
      </c>
      <c r="O19" s="22" t="s">
        <v>149</v>
      </c>
      <c r="P19" s="23" t="s">
        <v>150</v>
      </c>
      <c r="Q19" s="24" t="s">
        <v>63</v>
      </c>
      <c r="R19" s="26"/>
      <c r="S19" s="26"/>
      <c r="T19" s="27"/>
      <c r="U19" s="28" t="s">
        <v>66</v>
      </c>
    </row>
    <row r="20" spans="1:26" ht="15" x14ac:dyDescent="0.2">
      <c r="A20" s="22" t="s">
        <v>152</v>
      </c>
      <c r="B20" s="23" t="s">
        <v>153</v>
      </c>
      <c r="C20" s="24" t="s">
        <v>63</v>
      </c>
      <c r="D20" s="25" t="s">
        <v>118</v>
      </c>
      <c r="E20" s="26" t="s">
        <v>118</v>
      </c>
      <c r="F20" s="27" t="s">
        <v>118</v>
      </c>
      <c r="G20" s="28" t="s">
        <v>66</v>
      </c>
      <c r="H20" s="22" t="s">
        <v>152</v>
      </c>
      <c r="I20" s="23" t="s">
        <v>153</v>
      </c>
      <c r="J20" s="24" t="s">
        <v>63</v>
      </c>
      <c r="K20" s="25" t="s">
        <v>125</v>
      </c>
      <c r="L20" s="26" t="s">
        <v>125</v>
      </c>
      <c r="M20" s="27" t="s">
        <v>118</v>
      </c>
      <c r="N20" s="28" t="s">
        <v>66</v>
      </c>
      <c r="O20" s="22" t="s">
        <v>152</v>
      </c>
      <c r="P20" s="23" t="s">
        <v>153</v>
      </c>
      <c r="Q20" s="24" t="s">
        <v>63</v>
      </c>
      <c r="R20" s="25" t="s">
        <v>69</v>
      </c>
      <c r="S20" s="29" t="s">
        <v>154</v>
      </c>
      <c r="T20" s="27">
        <v>600</v>
      </c>
      <c r="U20" s="28" t="s">
        <v>66</v>
      </c>
    </row>
    <row r="21" spans="1:26" ht="15" x14ac:dyDescent="0.2">
      <c r="A21" s="22" t="s">
        <v>155</v>
      </c>
      <c r="B21" s="23" t="s">
        <v>156</v>
      </c>
      <c r="C21" s="24" t="s">
        <v>63</v>
      </c>
      <c r="D21" s="25" t="s">
        <v>118</v>
      </c>
      <c r="E21" s="26" t="s">
        <v>118</v>
      </c>
      <c r="F21" s="27" t="s">
        <v>118</v>
      </c>
      <c r="G21" s="28" t="s">
        <v>66</v>
      </c>
      <c r="H21" s="22" t="s">
        <v>155</v>
      </c>
      <c r="I21" s="23" t="s">
        <v>156</v>
      </c>
      <c r="J21" s="24" t="s">
        <v>63</v>
      </c>
      <c r="K21" s="25" t="s">
        <v>67</v>
      </c>
      <c r="L21" s="26" t="s">
        <v>157</v>
      </c>
      <c r="M21" s="27">
        <v>1744</v>
      </c>
      <c r="N21" s="28" t="s">
        <v>66</v>
      </c>
      <c r="O21" s="22" t="s">
        <v>155</v>
      </c>
      <c r="P21" s="23" t="s">
        <v>156</v>
      </c>
      <c r="Q21" s="24" t="s">
        <v>63</v>
      </c>
      <c r="R21" s="26"/>
      <c r="S21" s="26"/>
      <c r="T21" s="27"/>
      <c r="U21" s="28" t="s">
        <v>66</v>
      </c>
    </row>
    <row r="22" spans="1:26" ht="45" x14ac:dyDescent="0.2">
      <c r="A22" s="22" t="s">
        <v>158</v>
      </c>
      <c r="B22" s="30" t="s">
        <v>159</v>
      </c>
      <c r="C22" s="24" t="s">
        <v>63</v>
      </c>
      <c r="D22" s="25" t="s">
        <v>64</v>
      </c>
      <c r="E22" s="26" t="s">
        <v>160</v>
      </c>
      <c r="F22" s="27" t="s">
        <v>118</v>
      </c>
      <c r="G22" s="28" t="s">
        <v>66</v>
      </c>
      <c r="H22" s="22" t="s">
        <v>158</v>
      </c>
      <c r="I22" s="30" t="s">
        <v>159</v>
      </c>
      <c r="J22" s="24" t="s">
        <v>63</v>
      </c>
      <c r="K22" s="25" t="s">
        <v>67</v>
      </c>
      <c r="L22" s="26" t="s">
        <v>161</v>
      </c>
      <c r="M22" s="27">
        <v>657</v>
      </c>
      <c r="N22" s="28" t="s">
        <v>66</v>
      </c>
      <c r="O22" s="22" t="s">
        <v>158</v>
      </c>
      <c r="P22" s="30" t="s">
        <v>159</v>
      </c>
      <c r="Q22" s="24" t="s">
        <v>63</v>
      </c>
      <c r="R22" s="25" t="s">
        <v>69</v>
      </c>
      <c r="S22" s="40" t="s">
        <v>162</v>
      </c>
      <c r="T22" s="27">
        <v>550</v>
      </c>
      <c r="U22" s="28" t="s">
        <v>66</v>
      </c>
    </row>
    <row r="23" spans="1:26" ht="25.5" x14ac:dyDescent="0.2">
      <c r="A23" s="22" t="s">
        <v>163</v>
      </c>
      <c r="B23" s="30" t="s">
        <v>164</v>
      </c>
      <c r="C23" s="24" t="s">
        <v>63</v>
      </c>
      <c r="D23" s="25" t="s">
        <v>64</v>
      </c>
      <c r="E23" s="26" t="s">
        <v>165</v>
      </c>
      <c r="F23" s="27">
        <v>25</v>
      </c>
      <c r="G23" s="28" t="s">
        <v>66</v>
      </c>
      <c r="H23" s="22" t="s">
        <v>163</v>
      </c>
      <c r="I23" s="30" t="s">
        <v>164</v>
      </c>
      <c r="J23" s="24" t="s">
        <v>63</v>
      </c>
      <c r="K23" s="25" t="s">
        <v>67</v>
      </c>
      <c r="L23" s="26" t="s">
        <v>94</v>
      </c>
      <c r="M23" s="27">
        <v>19</v>
      </c>
      <c r="N23" s="28" t="s">
        <v>66</v>
      </c>
      <c r="O23" s="22" t="s">
        <v>163</v>
      </c>
      <c r="P23" s="30" t="s">
        <v>164</v>
      </c>
      <c r="Q23" s="24" t="s">
        <v>63</v>
      </c>
      <c r="R23" s="25" t="s">
        <v>69</v>
      </c>
      <c r="S23" s="41" t="s">
        <v>166</v>
      </c>
      <c r="T23" s="27">
        <v>25</v>
      </c>
      <c r="U23" s="28" t="s">
        <v>66</v>
      </c>
    </row>
    <row r="24" spans="1:26" ht="33" x14ac:dyDescent="0.2">
      <c r="A24" s="22" t="s">
        <v>167</v>
      </c>
      <c r="B24" s="30" t="s">
        <v>168</v>
      </c>
      <c r="C24" s="24" t="s">
        <v>63</v>
      </c>
      <c r="D24" s="25" t="s">
        <v>64</v>
      </c>
      <c r="E24" s="31" t="s">
        <v>169</v>
      </c>
      <c r="F24" s="27">
        <v>279</v>
      </c>
      <c r="G24" s="28" t="s">
        <v>66</v>
      </c>
      <c r="H24" s="22" t="s">
        <v>167</v>
      </c>
      <c r="I24" s="30" t="s">
        <v>168</v>
      </c>
      <c r="J24" s="24" t="s">
        <v>63</v>
      </c>
      <c r="K24" s="25" t="s">
        <v>67</v>
      </c>
      <c r="L24" s="31" t="s">
        <v>170</v>
      </c>
      <c r="M24" s="27">
        <v>207</v>
      </c>
      <c r="N24" s="28" t="s">
        <v>66</v>
      </c>
      <c r="O24" s="22" t="s">
        <v>167</v>
      </c>
      <c r="P24" s="30" t="s">
        <v>168</v>
      </c>
      <c r="Q24" s="24" t="s">
        <v>63</v>
      </c>
      <c r="R24" s="25" t="s">
        <v>69</v>
      </c>
      <c r="S24" s="31" t="s">
        <v>171</v>
      </c>
      <c r="T24" s="27">
        <v>275</v>
      </c>
      <c r="U24" s="28" t="s">
        <v>66</v>
      </c>
    </row>
    <row r="25" spans="1:26" ht="16.5" x14ac:dyDescent="0.2">
      <c r="A25" s="22" t="s">
        <v>172</v>
      </c>
      <c r="B25" s="30" t="s">
        <v>173</v>
      </c>
      <c r="C25" s="24" t="s">
        <v>63</v>
      </c>
      <c r="D25" s="25" t="s">
        <v>118</v>
      </c>
      <c r="E25" s="31" t="s">
        <v>118</v>
      </c>
      <c r="F25" s="27" t="s">
        <v>118</v>
      </c>
      <c r="G25" s="28" t="s">
        <v>66</v>
      </c>
      <c r="H25" s="22" t="s">
        <v>172</v>
      </c>
      <c r="I25" s="30" t="s">
        <v>173</v>
      </c>
      <c r="J25" s="24" t="s">
        <v>63</v>
      </c>
      <c r="K25" s="25" t="s">
        <v>174</v>
      </c>
      <c r="L25" s="26" t="s">
        <v>175</v>
      </c>
      <c r="M25" s="27">
        <v>60</v>
      </c>
      <c r="N25" s="28" t="s">
        <v>66</v>
      </c>
      <c r="O25" s="22" t="s">
        <v>172</v>
      </c>
      <c r="P25" s="30" t="s">
        <v>173</v>
      </c>
      <c r="Q25" s="24" t="s">
        <v>63</v>
      </c>
      <c r="R25" s="25"/>
      <c r="S25" s="26"/>
      <c r="T25" s="27"/>
      <c r="U25" s="28" t="s">
        <v>66</v>
      </c>
    </row>
    <row r="26" spans="1:26" ht="16.5" x14ac:dyDescent="0.2">
      <c r="A26" s="22" t="s">
        <v>176</v>
      </c>
      <c r="B26" s="30" t="s">
        <v>177</v>
      </c>
      <c r="C26" s="24" t="s">
        <v>63</v>
      </c>
      <c r="D26" s="25" t="s">
        <v>118</v>
      </c>
      <c r="E26" s="31" t="s">
        <v>118</v>
      </c>
      <c r="F26" s="27" t="s">
        <v>118</v>
      </c>
      <c r="G26" s="28" t="s">
        <v>66</v>
      </c>
      <c r="H26" s="22" t="s">
        <v>176</v>
      </c>
      <c r="I26" s="30" t="s">
        <v>177</v>
      </c>
      <c r="J26" s="24" t="s">
        <v>63</v>
      </c>
      <c r="K26" s="25" t="s">
        <v>67</v>
      </c>
      <c r="L26" s="31" t="s">
        <v>178</v>
      </c>
      <c r="M26" s="27">
        <v>1084</v>
      </c>
      <c r="N26" s="28" t="s">
        <v>66</v>
      </c>
      <c r="O26" s="22" t="s">
        <v>176</v>
      </c>
      <c r="P26" s="30" t="s">
        <v>177</v>
      </c>
      <c r="Q26" s="24" t="s">
        <v>63</v>
      </c>
      <c r="R26" s="26"/>
      <c r="S26" s="31"/>
      <c r="T26" s="27"/>
      <c r="U26" s="28" t="s">
        <v>66</v>
      </c>
    </row>
    <row r="27" spans="1:26" ht="18" x14ac:dyDescent="0.2">
      <c r="A27" s="74"/>
      <c r="B27" s="75"/>
      <c r="C27" s="75"/>
      <c r="D27" s="75"/>
      <c r="E27" s="76"/>
      <c r="F27" s="32">
        <f>SUM(F5:F26)</f>
        <v>11666</v>
      </c>
      <c r="G27" s="33"/>
      <c r="H27" s="74"/>
      <c r="I27" s="75"/>
      <c r="J27" s="75"/>
      <c r="K27" s="75"/>
      <c r="L27" s="76"/>
      <c r="M27" s="34">
        <f>SUM(M5:M26)</f>
        <v>37841</v>
      </c>
      <c r="N27" s="33"/>
      <c r="O27" s="74"/>
      <c r="P27" s="75"/>
      <c r="Q27" s="75"/>
      <c r="R27" s="75"/>
      <c r="S27" s="76"/>
      <c r="T27" s="32">
        <f>SUM(T5:T26)</f>
        <v>18570</v>
      </c>
      <c r="U27" s="33"/>
    </row>
    <row r="28" spans="1:26" ht="12.75" x14ac:dyDescent="0.2">
      <c r="A28" s="71"/>
      <c r="B28" s="72"/>
      <c r="C28" s="72"/>
      <c r="D28" s="72"/>
      <c r="E28" s="72"/>
      <c r="F28" s="72"/>
      <c r="G28" s="73"/>
      <c r="H28" s="71"/>
      <c r="I28" s="72"/>
      <c r="J28" s="72"/>
      <c r="K28" s="72"/>
      <c r="L28" s="72"/>
      <c r="M28" s="72"/>
      <c r="N28" s="73"/>
      <c r="O28" s="71"/>
      <c r="P28" s="72"/>
      <c r="Q28" s="72"/>
      <c r="R28" s="72"/>
      <c r="S28" s="72"/>
      <c r="T28" s="72"/>
      <c r="U28" s="73"/>
      <c r="V28" s="35"/>
      <c r="W28" s="35"/>
      <c r="X28" s="35"/>
      <c r="Y28" s="35"/>
      <c r="Z28" s="35"/>
    </row>
  </sheetData>
  <sheetProtection selectLockedCells="1"/>
  <mergeCells count="15">
    <mergeCell ref="A1:G1"/>
    <mergeCell ref="H1:N1"/>
    <mergeCell ref="O1:U1"/>
    <mergeCell ref="B2:G2"/>
    <mergeCell ref="I2:N2"/>
    <mergeCell ref="P2:U2"/>
    <mergeCell ref="A28:G28"/>
    <mergeCell ref="H28:N28"/>
    <mergeCell ref="O28:U28"/>
    <mergeCell ref="A3:G3"/>
    <mergeCell ref="H3:N3"/>
    <mergeCell ref="O3:U3"/>
    <mergeCell ref="A27:E27"/>
    <mergeCell ref="H27:L27"/>
    <mergeCell ref="O27:S27"/>
  </mergeCells>
  <pageMargins left="0.7" right="0.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C47E-509C-401C-BF9C-8D9EB83BD00F}">
  <sheetPr>
    <pageSetUpPr fitToPage="1"/>
  </sheetPr>
  <dimension ref="A1:Z11"/>
  <sheetViews>
    <sheetView showGridLines="0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42.140625" style="36" bestFit="1" customWidth="1"/>
    <col min="3" max="3" width="9.140625" style="37" bestFit="1" customWidth="1"/>
    <col min="4" max="4" width="25" style="38" bestFit="1" customWidth="1"/>
    <col min="5" max="5" width="10.140625" style="39" bestFit="1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42.140625" style="36" bestFit="1" customWidth="1"/>
    <col min="10" max="10" width="9.140625" style="37" bestFit="1" customWidth="1"/>
    <col min="11" max="11" width="25.7109375" style="38" bestFit="1" customWidth="1"/>
    <col min="12" max="12" width="27.7109375" style="39" bestFit="1" customWidth="1"/>
    <col min="13" max="13" width="15.28515625" style="37" bestFit="1" customWidth="1"/>
    <col min="14" max="14" width="12.7109375" style="37" bestFit="1" customWidth="1"/>
    <col min="15" max="15" width="14.140625" style="16" bestFit="1" customWidth="1"/>
    <col min="16" max="16" width="42.140625" style="36" bestFit="1" customWidth="1"/>
    <col min="17" max="17" width="9.140625" style="37" bestFit="1" customWidth="1"/>
    <col min="18" max="18" width="13.140625" style="38" bestFit="1" customWidth="1"/>
    <col min="19" max="19" width="10.140625" style="39" bestFit="1" customWidth="1"/>
    <col min="20" max="20" width="15.28515625" style="37" bestFit="1" customWidth="1"/>
    <col min="21" max="21" width="12.7109375" style="37" bestFit="1" customWidth="1"/>
    <col min="22" max="26" width="117.140625" style="16" customWidth="1"/>
    <col min="27" max="16384" width="117.140625" style="16"/>
  </cols>
  <sheetData>
    <row r="1" spans="1:26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  <c r="O1" s="66" t="s">
        <v>48</v>
      </c>
      <c r="P1" s="66"/>
      <c r="Q1" s="66"/>
      <c r="R1" s="66"/>
      <c r="S1" s="66"/>
      <c r="T1" s="66"/>
      <c r="U1" s="66"/>
    </row>
    <row r="2" spans="1:26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51</v>
      </c>
      <c r="J2" s="70"/>
      <c r="K2" s="70"/>
      <c r="L2" s="70"/>
      <c r="M2" s="70"/>
      <c r="N2" s="70"/>
      <c r="O2" s="17" t="s">
        <v>49</v>
      </c>
      <c r="P2" s="70" t="s">
        <v>52</v>
      </c>
      <c r="Q2" s="70"/>
      <c r="R2" s="70"/>
      <c r="S2" s="70"/>
      <c r="T2" s="70"/>
      <c r="U2" s="70"/>
    </row>
    <row r="3" spans="1:26" ht="20.25" x14ac:dyDescent="0.2">
      <c r="A3" s="64" t="s">
        <v>179</v>
      </c>
      <c r="B3" s="64"/>
      <c r="C3" s="64"/>
      <c r="D3" s="64"/>
      <c r="E3" s="64"/>
      <c r="F3" s="64"/>
      <c r="G3" s="64"/>
      <c r="H3" s="64" t="s">
        <v>179</v>
      </c>
      <c r="I3" s="64"/>
      <c r="J3" s="64"/>
      <c r="K3" s="64"/>
      <c r="L3" s="64"/>
      <c r="M3" s="64"/>
      <c r="N3" s="64"/>
      <c r="O3" s="64" t="s">
        <v>179</v>
      </c>
      <c r="P3" s="64"/>
      <c r="Q3" s="64"/>
      <c r="R3" s="64"/>
      <c r="S3" s="64"/>
      <c r="T3" s="64"/>
      <c r="U3" s="64"/>
    </row>
    <row r="4" spans="1:26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  <c r="O4" s="18" t="s">
        <v>54</v>
      </c>
      <c r="P4" s="19" t="s">
        <v>55</v>
      </c>
      <c r="Q4" s="18" t="s">
        <v>56</v>
      </c>
      <c r="R4" s="18" t="s">
        <v>57</v>
      </c>
      <c r="S4" s="20" t="s">
        <v>58</v>
      </c>
      <c r="T4" s="21" t="s">
        <v>59</v>
      </c>
      <c r="U4" s="21" t="s">
        <v>60</v>
      </c>
    </row>
    <row r="5" spans="1:26" ht="30" x14ac:dyDescent="0.2">
      <c r="A5" s="22" t="s">
        <v>180</v>
      </c>
      <c r="B5" s="23" t="s">
        <v>181</v>
      </c>
      <c r="C5" s="24" t="s">
        <v>63</v>
      </c>
      <c r="D5" s="25" t="s">
        <v>182</v>
      </c>
      <c r="E5" s="26" t="s">
        <v>183</v>
      </c>
      <c r="F5" s="27">
        <v>11950</v>
      </c>
      <c r="G5" s="28" t="s">
        <v>66</v>
      </c>
      <c r="H5" s="22" t="s">
        <v>180</v>
      </c>
      <c r="I5" s="23" t="s">
        <v>181</v>
      </c>
      <c r="J5" s="24" t="s">
        <v>63</v>
      </c>
      <c r="K5" s="25" t="s">
        <v>184</v>
      </c>
      <c r="L5" s="25" t="s">
        <v>185</v>
      </c>
      <c r="M5" s="27">
        <v>8411</v>
      </c>
      <c r="N5" s="28" t="s">
        <v>66</v>
      </c>
      <c r="O5" s="22" t="s">
        <v>180</v>
      </c>
      <c r="P5" s="23" t="s">
        <v>181</v>
      </c>
      <c r="Q5" s="24" t="s">
        <v>63</v>
      </c>
      <c r="R5" s="25" t="s">
        <v>69</v>
      </c>
      <c r="S5" s="26" t="s">
        <v>186</v>
      </c>
      <c r="T5" s="27">
        <v>10850</v>
      </c>
      <c r="U5" s="28" t="s">
        <v>66</v>
      </c>
    </row>
    <row r="6" spans="1:26" ht="45" x14ac:dyDescent="0.2">
      <c r="A6" s="22" t="s">
        <v>187</v>
      </c>
      <c r="B6" s="23" t="s">
        <v>188</v>
      </c>
      <c r="C6" s="24" t="s">
        <v>63</v>
      </c>
      <c r="D6" s="25" t="s">
        <v>182</v>
      </c>
      <c r="E6" s="26" t="s">
        <v>189</v>
      </c>
      <c r="F6" s="27">
        <v>12550</v>
      </c>
      <c r="G6" s="28" t="s">
        <v>66</v>
      </c>
      <c r="H6" s="22" t="s">
        <v>187</v>
      </c>
      <c r="I6" s="23" t="s">
        <v>188</v>
      </c>
      <c r="J6" s="24" t="s">
        <v>63</v>
      </c>
      <c r="K6" s="25" t="s">
        <v>184</v>
      </c>
      <c r="L6" s="25" t="s">
        <v>190</v>
      </c>
      <c r="M6" s="27">
        <v>9130</v>
      </c>
      <c r="N6" s="28" t="s">
        <v>66</v>
      </c>
      <c r="O6" s="22" t="s">
        <v>187</v>
      </c>
      <c r="P6" s="23" t="s">
        <v>188</v>
      </c>
      <c r="Q6" s="24" t="s">
        <v>63</v>
      </c>
      <c r="R6" s="25" t="s">
        <v>69</v>
      </c>
      <c r="S6" s="42" t="s">
        <v>191</v>
      </c>
      <c r="T6" s="27">
        <v>11250</v>
      </c>
      <c r="U6" s="28" t="s">
        <v>66</v>
      </c>
    </row>
    <row r="7" spans="1:26" ht="30" x14ac:dyDescent="0.2">
      <c r="A7" s="22" t="s">
        <v>192</v>
      </c>
      <c r="B7" s="23" t="s">
        <v>193</v>
      </c>
      <c r="C7" s="24" t="s">
        <v>63</v>
      </c>
      <c r="D7" s="25" t="s">
        <v>182</v>
      </c>
      <c r="E7" s="26" t="s">
        <v>194</v>
      </c>
      <c r="F7" s="27">
        <v>385</v>
      </c>
      <c r="G7" s="28" t="s">
        <v>66</v>
      </c>
      <c r="H7" s="22" t="s">
        <v>192</v>
      </c>
      <c r="I7" s="23" t="s">
        <v>193</v>
      </c>
      <c r="J7" s="24" t="s">
        <v>63</v>
      </c>
      <c r="K7" s="25" t="s">
        <v>67</v>
      </c>
      <c r="L7" s="25" t="s">
        <v>195</v>
      </c>
      <c r="M7" s="27">
        <v>300</v>
      </c>
      <c r="N7" s="28" t="s">
        <v>66</v>
      </c>
      <c r="O7" s="22" t="s">
        <v>192</v>
      </c>
      <c r="P7" s="23" t="s">
        <v>193</v>
      </c>
      <c r="Q7" s="24" t="s">
        <v>63</v>
      </c>
      <c r="R7" s="25" t="s">
        <v>69</v>
      </c>
      <c r="S7" s="42" t="s">
        <v>196</v>
      </c>
      <c r="T7" s="27">
        <v>550</v>
      </c>
      <c r="U7" s="28" t="s">
        <v>66</v>
      </c>
    </row>
    <row r="8" spans="1:26" ht="30" x14ac:dyDescent="0.2">
      <c r="A8" s="22" t="s">
        <v>197</v>
      </c>
      <c r="B8" s="30" t="s">
        <v>198</v>
      </c>
      <c r="C8" s="24" t="s">
        <v>63</v>
      </c>
      <c r="D8" s="25" t="s">
        <v>182</v>
      </c>
      <c r="E8" s="26" t="s">
        <v>199</v>
      </c>
      <c r="F8" s="27">
        <v>9750</v>
      </c>
      <c r="G8" s="28" t="s">
        <v>66</v>
      </c>
      <c r="H8" s="22" t="s">
        <v>197</v>
      </c>
      <c r="I8" s="30" t="s">
        <v>198</v>
      </c>
      <c r="J8" s="24" t="s">
        <v>63</v>
      </c>
      <c r="K8" s="25" t="s">
        <v>67</v>
      </c>
      <c r="L8" s="25" t="s">
        <v>200</v>
      </c>
      <c r="M8" s="27">
        <v>5557</v>
      </c>
      <c r="N8" s="28" t="s">
        <v>66</v>
      </c>
      <c r="O8" s="22" t="s">
        <v>197</v>
      </c>
      <c r="P8" s="30" t="s">
        <v>198</v>
      </c>
      <c r="Q8" s="24" t="s">
        <v>63</v>
      </c>
      <c r="R8" s="25" t="s">
        <v>69</v>
      </c>
      <c r="S8" s="42" t="s">
        <v>201</v>
      </c>
      <c r="T8" s="27">
        <v>7250</v>
      </c>
      <c r="U8" s="28" t="s">
        <v>66</v>
      </c>
    </row>
    <row r="9" spans="1:26" ht="15" x14ac:dyDescent="0.2">
      <c r="A9" s="22" t="s">
        <v>202</v>
      </c>
      <c r="B9" s="30" t="s">
        <v>203</v>
      </c>
      <c r="C9" s="24" t="s">
        <v>63</v>
      </c>
      <c r="D9" s="25" t="s">
        <v>182</v>
      </c>
      <c r="E9" s="26" t="s">
        <v>204</v>
      </c>
      <c r="F9" s="27">
        <v>3385</v>
      </c>
      <c r="G9" s="28" t="s">
        <v>66</v>
      </c>
      <c r="H9" s="22" t="s">
        <v>202</v>
      </c>
      <c r="I9" s="30" t="s">
        <v>203</v>
      </c>
      <c r="J9" s="24" t="s">
        <v>63</v>
      </c>
      <c r="K9" s="25" t="s">
        <v>67</v>
      </c>
      <c r="L9" s="25" t="s">
        <v>205</v>
      </c>
      <c r="M9" s="27">
        <v>1804</v>
      </c>
      <c r="N9" s="28" t="s">
        <v>66</v>
      </c>
      <c r="O9" s="22" t="s">
        <v>202</v>
      </c>
      <c r="P9" s="30" t="s">
        <v>203</v>
      </c>
      <c r="Q9" s="24" t="s">
        <v>63</v>
      </c>
      <c r="R9" s="25" t="s">
        <v>69</v>
      </c>
      <c r="S9" s="42" t="s">
        <v>206</v>
      </c>
      <c r="T9" s="27">
        <v>1950</v>
      </c>
      <c r="U9" s="28" t="s">
        <v>66</v>
      </c>
    </row>
    <row r="10" spans="1:26" ht="18" x14ac:dyDescent="0.2">
      <c r="A10" s="74"/>
      <c r="B10" s="75"/>
      <c r="C10" s="75"/>
      <c r="D10" s="75"/>
      <c r="E10" s="76"/>
      <c r="F10" s="32">
        <f>SUM(F5:F9)</f>
        <v>38020</v>
      </c>
      <c r="G10" s="33"/>
      <c r="H10" s="74"/>
      <c r="I10" s="75"/>
      <c r="J10" s="75"/>
      <c r="K10" s="75"/>
      <c r="L10" s="76"/>
      <c r="M10" s="34">
        <f>SUM(M5:M9)</f>
        <v>25202</v>
      </c>
      <c r="N10" s="33"/>
      <c r="O10" s="74"/>
      <c r="P10" s="75"/>
      <c r="Q10" s="75"/>
      <c r="R10" s="75"/>
      <c r="S10" s="76"/>
      <c r="T10" s="32">
        <f>SUM(T5:T9)</f>
        <v>31850</v>
      </c>
      <c r="U10" s="33"/>
    </row>
    <row r="11" spans="1:26" ht="12.75" x14ac:dyDescent="0.2">
      <c r="A11" s="71"/>
      <c r="B11" s="72"/>
      <c r="C11" s="72"/>
      <c r="D11" s="72"/>
      <c r="E11" s="72"/>
      <c r="F11" s="72"/>
      <c r="G11" s="73"/>
      <c r="H11" s="71"/>
      <c r="I11" s="72"/>
      <c r="J11" s="72"/>
      <c r="K11" s="72"/>
      <c r="L11" s="72"/>
      <c r="M11" s="72"/>
      <c r="N11" s="73"/>
      <c r="O11" s="71"/>
      <c r="P11" s="72"/>
      <c r="Q11" s="72"/>
      <c r="R11" s="72"/>
      <c r="S11" s="72"/>
      <c r="T11" s="72"/>
      <c r="U11" s="73"/>
      <c r="V11" s="35"/>
      <c r="W11" s="35"/>
      <c r="X11" s="35"/>
      <c r="Y11" s="35"/>
      <c r="Z11" s="35"/>
    </row>
  </sheetData>
  <sheetProtection selectLockedCells="1"/>
  <mergeCells count="15">
    <mergeCell ref="A1:G1"/>
    <mergeCell ref="H1:N1"/>
    <mergeCell ref="O1:U1"/>
    <mergeCell ref="B2:G2"/>
    <mergeCell ref="I2:N2"/>
    <mergeCell ref="P2:U2"/>
    <mergeCell ref="A11:G11"/>
    <mergeCell ref="H11:N11"/>
    <mergeCell ref="O11:U11"/>
    <mergeCell ref="A3:G3"/>
    <mergeCell ref="H3:N3"/>
    <mergeCell ref="O3:U3"/>
    <mergeCell ref="A10:E10"/>
    <mergeCell ref="H10:L10"/>
    <mergeCell ref="O10:S10"/>
  </mergeCells>
  <pageMargins left="0.7" right="0.7" top="0.75" bottom="0.75" header="0.3" footer="0.3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5C25-856E-4309-9ACE-29654F0689D9}">
  <sheetPr>
    <pageSetUpPr fitToPage="1"/>
  </sheetPr>
  <dimension ref="A1:Z13"/>
  <sheetViews>
    <sheetView showGridLines="0" topLeftCell="C1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58" style="36" bestFit="1" customWidth="1"/>
    <col min="3" max="3" width="9.140625" style="37" bestFit="1" customWidth="1"/>
    <col min="4" max="4" width="13.140625" style="38" bestFit="1" customWidth="1"/>
    <col min="5" max="5" width="10.140625" style="39" bestFit="1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58" style="36" bestFit="1" customWidth="1"/>
    <col min="10" max="10" width="9.140625" style="37" bestFit="1" customWidth="1"/>
    <col min="11" max="11" width="25.7109375" style="38" bestFit="1" customWidth="1"/>
    <col min="12" max="12" width="28.7109375" style="39" bestFit="1" customWidth="1"/>
    <col min="13" max="13" width="15.28515625" style="37" bestFit="1" customWidth="1"/>
    <col min="14" max="14" width="12.7109375" style="37" bestFit="1" customWidth="1"/>
    <col min="15" max="15" width="14.140625" style="16" bestFit="1" customWidth="1"/>
    <col min="16" max="16" width="58" style="36" bestFit="1" customWidth="1"/>
    <col min="17" max="17" width="9.140625" style="37" bestFit="1" customWidth="1"/>
    <col min="18" max="18" width="13.140625" style="38" bestFit="1" customWidth="1"/>
    <col min="19" max="19" width="10.140625" style="39" bestFit="1" customWidth="1"/>
    <col min="20" max="20" width="15.28515625" style="37" bestFit="1" customWidth="1"/>
    <col min="21" max="21" width="12.7109375" style="37" bestFit="1" customWidth="1"/>
    <col min="22" max="26" width="117.140625" style="16" customWidth="1"/>
    <col min="27" max="16384" width="117.140625" style="16"/>
  </cols>
  <sheetData>
    <row r="1" spans="1:26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  <c r="O1" s="66" t="s">
        <v>48</v>
      </c>
      <c r="P1" s="66"/>
      <c r="Q1" s="66"/>
      <c r="R1" s="66"/>
      <c r="S1" s="66"/>
      <c r="T1" s="66"/>
      <c r="U1" s="66"/>
    </row>
    <row r="2" spans="1:26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51</v>
      </c>
      <c r="J2" s="70"/>
      <c r="K2" s="70"/>
      <c r="L2" s="70"/>
      <c r="M2" s="70"/>
      <c r="N2" s="70"/>
      <c r="O2" s="17" t="s">
        <v>49</v>
      </c>
      <c r="P2" s="70" t="s">
        <v>52</v>
      </c>
      <c r="Q2" s="70"/>
      <c r="R2" s="70"/>
      <c r="S2" s="70"/>
      <c r="T2" s="70"/>
      <c r="U2" s="70"/>
    </row>
    <row r="3" spans="1:26" ht="20.25" x14ac:dyDescent="0.2">
      <c r="A3" s="64" t="s">
        <v>207</v>
      </c>
      <c r="B3" s="64"/>
      <c r="C3" s="64"/>
      <c r="D3" s="64"/>
      <c r="E3" s="64"/>
      <c r="F3" s="64"/>
      <c r="G3" s="64"/>
      <c r="H3" s="64" t="s">
        <v>207</v>
      </c>
      <c r="I3" s="64"/>
      <c r="J3" s="64"/>
      <c r="K3" s="64"/>
      <c r="L3" s="64"/>
      <c r="M3" s="64"/>
      <c r="N3" s="64"/>
      <c r="O3" s="64" t="s">
        <v>207</v>
      </c>
      <c r="P3" s="64"/>
      <c r="Q3" s="64"/>
      <c r="R3" s="64"/>
      <c r="S3" s="64"/>
      <c r="T3" s="64"/>
      <c r="U3" s="64"/>
    </row>
    <row r="4" spans="1:26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  <c r="O4" s="18" t="s">
        <v>54</v>
      </c>
      <c r="P4" s="19" t="s">
        <v>55</v>
      </c>
      <c r="Q4" s="18" t="s">
        <v>56</v>
      </c>
      <c r="R4" s="18" t="s">
        <v>57</v>
      </c>
      <c r="S4" s="20" t="s">
        <v>58</v>
      </c>
      <c r="T4" s="21" t="s">
        <v>59</v>
      </c>
      <c r="U4" s="21" t="s">
        <v>60</v>
      </c>
    </row>
    <row r="5" spans="1:26" ht="30" x14ac:dyDescent="0.2">
      <c r="A5" s="22" t="s">
        <v>208</v>
      </c>
      <c r="B5" s="23" t="s">
        <v>209</v>
      </c>
      <c r="C5" s="24" t="s">
        <v>63</v>
      </c>
      <c r="D5" s="25" t="s">
        <v>182</v>
      </c>
      <c r="E5" s="26" t="s">
        <v>210</v>
      </c>
      <c r="F5" s="27">
        <v>11285</v>
      </c>
      <c r="G5" s="28" t="s">
        <v>66</v>
      </c>
      <c r="H5" s="22" t="s">
        <v>208</v>
      </c>
      <c r="I5" s="23" t="s">
        <v>209</v>
      </c>
      <c r="J5" s="24" t="s">
        <v>63</v>
      </c>
      <c r="K5" s="25" t="s">
        <v>184</v>
      </c>
      <c r="L5" s="25" t="s">
        <v>211</v>
      </c>
      <c r="M5" s="27">
        <v>7806</v>
      </c>
      <c r="N5" s="28" t="s">
        <v>66</v>
      </c>
      <c r="O5" s="22" t="s">
        <v>208</v>
      </c>
      <c r="P5" s="23" t="s">
        <v>209</v>
      </c>
      <c r="Q5" s="24" t="s">
        <v>63</v>
      </c>
      <c r="R5" s="25" t="s">
        <v>69</v>
      </c>
      <c r="S5" s="42" t="s">
        <v>212</v>
      </c>
      <c r="T5" s="27">
        <v>7500</v>
      </c>
      <c r="U5" s="28" t="s">
        <v>66</v>
      </c>
    </row>
    <row r="6" spans="1:26" ht="45" x14ac:dyDescent="0.2">
      <c r="A6" s="22" t="s">
        <v>213</v>
      </c>
      <c r="B6" s="23" t="s">
        <v>214</v>
      </c>
      <c r="C6" s="24" t="s">
        <v>63</v>
      </c>
      <c r="D6" s="25" t="s">
        <v>182</v>
      </c>
      <c r="E6" s="26" t="s">
        <v>215</v>
      </c>
      <c r="F6" s="27">
        <v>11885</v>
      </c>
      <c r="G6" s="28" t="s">
        <v>66</v>
      </c>
      <c r="H6" s="22" t="s">
        <v>213</v>
      </c>
      <c r="I6" s="23" t="s">
        <v>214</v>
      </c>
      <c r="J6" s="24" t="s">
        <v>63</v>
      </c>
      <c r="K6" s="25" t="s">
        <v>184</v>
      </c>
      <c r="L6" s="25" t="s">
        <v>216</v>
      </c>
      <c r="M6" s="27">
        <v>8112</v>
      </c>
      <c r="N6" s="28" t="s">
        <v>66</v>
      </c>
      <c r="O6" s="22" t="s">
        <v>213</v>
      </c>
      <c r="P6" s="23" t="s">
        <v>214</v>
      </c>
      <c r="Q6" s="24" t="s">
        <v>63</v>
      </c>
      <c r="R6" s="25" t="s">
        <v>69</v>
      </c>
      <c r="S6" s="42" t="s">
        <v>217</v>
      </c>
      <c r="T6" s="27">
        <v>7900</v>
      </c>
      <c r="U6" s="28" t="s">
        <v>66</v>
      </c>
    </row>
    <row r="7" spans="1:26" ht="30" x14ac:dyDescent="0.2">
      <c r="A7" s="22" t="s">
        <v>218</v>
      </c>
      <c r="B7" s="23" t="s">
        <v>219</v>
      </c>
      <c r="C7" s="24" t="s">
        <v>63</v>
      </c>
      <c r="D7" s="25" t="s">
        <v>182</v>
      </c>
      <c r="E7" s="26" t="s">
        <v>210</v>
      </c>
      <c r="F7" s="27">
        <v>11285</v>
      </c>
      <c r="G7" s="28" t="s">
        <v>66</v>
      </c>
      <c r="H7" s="22" t="s">
        <v>218</v>
      </c>
      <c r="I7" s="23" t="s">
        <v>219</v>
      </c>
      <c r="J7" s="24" t="s">
        <v>63</v>
      </c>
      <c r="K7" s="25" t="s">
        <v>184</v>
      </c>
      <c r="L7" s="25" t="s">
        <v>220</v>
      </c>
      <c r="M7" s="27">
        <v>8006</v>
      </c>
      <c r="N7" s="28" t="s">
        <v>66</v>
      </c>
      <c r="O7" s="22" t="s">
        <v>218</v>
      </c>
      <c r="P7" s="23" t="s">
        <v>219</v>
      </c>
      <c r="Q7" s="24" t="s">
        <v>63</v>
      </c>
      <c r="R7" s="25" t="s">
        <v>69</v>
      </c>
      <c r="S7" s="42" t="s">
        <v>221</v>
      </c>
      <c r="T7" s="27">
        <v>7850</v>
      </c>
      <c r="U7" s="28" t="s">
        <v>66</v>
      </c>
    </row>
    <row r="8" spans="1:26" ht="45" x14ac:dyDescent="0.2">
      <c r="A8" s="22" t="s">
        <v>222</v>
      </c>
      <c r="B8" s="30" t="s">
        <v>223</v>
      </c>
      <c r="C8" s="24" t="s">
        <v>63</v>
      </c>
      <c r="D8" s="25" t="s">
        <v>182</v>
      </c>
      <c r="E8" s="26" t="s">
        <v>215</v>
      </c>
      <c r="F8" s="27">
        <v>11885</v>
      </c>
      <c r="G8" s="28" t="s">
        <v>66</v>
      </c>
      <c r="H8" s="22" t="s">
        <v>222</v>
      </c>
      <c r="I8" s="30" t="s">
        <v>223</v>
      </c>
      <c r="J8" s="24" t="s">
        <v>63</v>
      </c>
      <c r="K8" s="25" t="s">
        <v>184</v>
      </c>
      <c r="L8" s="25" t="s">
        <v>224</v>
      </c>
      <c r="M8" s="27">
        <v>8312</v>
      </c>
      <c r="N8" s="28" t="s">
        <v>66</v>
      </c>
      <c r="O8" s="22" t="s">
        <v>222</v>
      </c>
      <c r="P8" s="30" t="s">
        <v>223</v>
      </c>
      <c r="Q8" s="24" t="s">
        <v>63</v>
      </c>
      <c r="R8" s="25" t="s">
        <v>69</v>
      </c>
      <c r="S8" s="42" t="s">
        <v>225</v>
      </c>
      <c r="T8" s="27">
        <v>8250</v>
      </c>
      <c r="U8" s="28" t="s">
        <v>66</v>
      </c>
    </row>
    <row r="9" spans="1:26" ht="15" x14ac:dyDescent="0.2">
      <c r="A9" s="22" t="s">
        <v>226</v>
      </c>
      <c r="B9" s="30" t="s">
        <v>227</v>
      </c>
      <c r="C9" s="24" t="s">
        <v>63</v>
      </c>
      <c r="D9" s="25" t="s">
        <v>182</v>
      </c>
      <c r="E9" s="26" t="s">
        <v>228</v>
      </c>
      <c r="F9" s="27">
        <v>445</v>
      </c>
      <c r="G9" s="28" t="s">
        <v>66</v>
      </c>
      <c r="H9" s="22" t="s">
        <v>226</v>
      </c>
      <c r="I9" s="30" t="s">
        <v>227</v>
      </c>
      <c r="J9" s="24" t="s">
        <v>63</v>
      </c>
      <c r="K9" s="25" t="s">
        <v>67</v>
      </c>
      <c r="L9" s="25" t="s">
        <v>229</v>
      </c>
      <c r="M9" s="27">
        <v>253</v>
      </c>
      <c r="N9" s="28" t="s">
        <v>66</v>
      </c>
      <c r="O9" s="22" t="s">
        <v>226</v>
      </c>
      <c r="P9" s="30" t="s">
        <v>227</v>
      </c>
      <c r="Q9" s="24" t="s">
        <v>63</v>
      </c>
      <c r="R9" s="25" t="s">
        <v>69</v>
      </c>
      <c r="S9" s="42" t="s">
        <v>230</v>
      </c>
      <c r="T9" s="27">
        <v>450</v>
      </c>
      <c r="U9" s="28" t="s">
        <v>66</v>
      </c>
    </row>
    <row r="10" spans="1:26" ht="33" x14ac:dyDescent="0.2">
      <c r="A10" s="22" t="s">
        <v>231</v>
      </c>
      <c r="B10" s="30" t="s">
        <v>232</v>
      </c>
      <c r="C10" s="24" t="s">
        <v>63</v>
      </c>
      <c r="D10" s="25" t="s">
        <v>182</v>
      </c>
      <c r="E10" s="31" t="s">
        <v>233</v>
      </c>
      <c r="F10" s="27">
        <v>9250</v>
      </c>
      <c r="G10" s="28" t="s">
        <v>66</v>
      </c>
      <c r="H10" s="22" t="s">
        <v>231</v>
      </c>
      <c r="I10" s="30" t="s">
        <v>232</v>
      </c>
      <c r="J10" s="24" t="s">
        <v>63</v>
      </c>
      <c r="K10" s="25" t="s">
        <v>67</v>
      </c>
      <c r="L10" s="43" t="s">
        <v>234</v>
      </c>
      <c r="M10" s="27">
        <v>4800</v>
      </c>
      <c r="N10" s="28" t="s">
        <v>66</v>
      </c>
      <c r="O10" s="22" t="s">
        <v>231</v>
      </c>
      <c r="P10" s="30" t="s">
        <v>232</v>
      </c>
      <c r="Q10" s="24" t="s">
        <v>63</v>
      </c>
      <c r="R10" s="25" t="s">
        <v>69</v>
      </c>
      <c r="S10" s="42" t="s">
        <v>235</v>
      </c>
      <c r="T10" s="27">
        <v>6000</v>
      </c>
      <c r="U10" s="28" t="s">
        <v>66</v>
      </c>
    </row>
    <row r="11" spans="1:26" ht="33" x14ac:dyDescent="0.2">
      <c r="A11" s="22" t="s">
        <v>236</v>
      </c>
      <c r="B11" s="30" t="s">
        <v>237</v>
      </c>
      <c r="C11" s="24" t="s">
        <v>63</v>
      </c>
      <c r="D11" s="25" t="s">
        <v>182</v>
      </c>
      <c r="E11" s="31" t="s">
        <v>238</v>
      </c>
      <c r="F11" s="27">
        <v>3185</v>
      </c>
      <c r="G11" s="28" t="s">
        <v>66</v>
      </c>
      <c r="H11" s="22" t="s">
        <v>236</v>
      </c>
      <c r="I11" s="30" t="s">
        <v>237</v>
      </c>
      <c r="J11" s="24" t="s">
        <v>63</v>
      </c>
      <c r="K11" s="25" t="s">
        <v>67</v>
      </c>
      <c r="L11" s="43" t="s">
        <v>239</v>
      </c>
      <c r="M11" s="27">
        <v>1913</v>
      </c>
      <c r="N11" s="28" t="s">
        <v>66</v>
      </c>
      <c r="O11" s="22" t="s">
        <v>236</v>
      </c>
      <c r="P11" s="30" t="s">
        <v>237</v>
      </c>
      <c r="Q11" s="24" t="s">
        <v>63</v>
      </c>
      <c r="R11" s="25" t="s">
        <v>69</v>
      </c>
      <c r="S11" s="42" t="s">
        <v>240</v>
      </c>
      <c r="T11" s="27">
        <v>1500</v>
      </c>
      <c r="U11" s="28" t="s">
        <v>66</v>
      </c>
    </row>
    <row r="12" spans="1:26" ht="18" x14ac:dyDescent="0.2">
      <c r="A12" s="74"/>
      <c r="B12" s="75"/>
      <c r="C12" s="75"/>
      <c r="D12" s="75"/>
      <c r="E12" s="76"/>
      <c r="F12" s="32">
        <f>SUM(F5:F11)</f>
        <v>59220</v>
      </c>
      <c r="G12" s="33"/>
      <c r="H12" s="74"/>
      <c r="I12" s="75"/>
      <c r="J12" s="75"/>
      <c r="K12" s="75"/>
      <c r="L12" s="76"/>
      <c r="M12" s="34">
        <f>SUM(M5:M11)</f>
        <v>39202</v>
      </c>
      <c r="N12" s="33"/>
      <c r="O12" s="74"/>
      <c r="P12" s="75"/>
      <c r="Q12" s="75"/>
      <c r="R12" s="75"/>
      <c r="S12" s="76"/>
      <c r="T12" s="32">
        <f>SUM(T5:T11)</f>
        <v>39450</v>
      </c>
      <c r="U12" s="33"/>
    </row>
    <row r="13" spans="1:26" ht="12.75" x14ac:dyDescent="0.2">
      <c r="A13" s="71"/>
      <c r="B13" s="72"/>
      <c r="C13" s="72"/>
      <c r="D13" s="72"/>
      <c r="E13" s="72"/>
      <c r="F13" s="72"/>
      <c r="G13" s="73"/>
      <c r="H13" s="71"/>
      <c r="I13" s="72"/>
      <c r="J13" s="72"/>
      <c r="K13" s="72"/>
      <c r="L13" s="72"/>
      <c r="M13" s="72"/>
      <c r="N13" s="73"/>
      <c r="O13" s="71"/>
      <c r="P13" s="72"/>
      <c r="Q13" s="72"/>
      <c r="R13" s="72"/>
      <c r="S13" s="72"/>
      <c r="T13" s="72"/>
      <c r="U13" s="73"/>
      <c r="V13" s="35"/>
      <c r="W13" s="35"/>
      <c r="X13" s="35"/>
      <c r="Y13" s="35"/>
      <c r="Z13" s="35"/>
    </row>
  </sheetData>
  <sheetProtection selectLockedCells="1"/>
  <mergeCells count="15">
    <mergeCell ref="A1:G1"/>
    <mergeCell ref="H1:N1"/>
    <mergeCell ref="O1:U1"/>
    <mergeCell ref="B2:G2"/>
    <mergeCell ref="I2:N2"/>
    <mergeCell ref="P2:U2"/>
    <mergeCell ref="A13:G13"/>
    <mergeCell ref="H13:N13"/>
    <mergeCell ref="O13:U13"/>
    <mergeCell ref="A3:G3"/>
    <mergeCell ref="H3:N3"/>
    <mergeCell ref="O3:U3"/>
    <mergeCell ref="A12:E12"/>
    <mergeCell ref="H12:L12"/>
    <mergeCell ref="O12:S12"/>
  </mergeCells>
  <pageMargins left="0.7" right="0.7" top="0.75" bottom="0.75" header="0.3" footer="0.3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78510-DF57-4CC4-8573-25740800A429}">
  <sheetPr>
    <pageSetUpPr fitToPage="1"/>
  </sheetPr>
  <dimension ref="A1:Z21"/>
  <sheetViews>
    <sheetView showGridLines="0" topLeftCell="C1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74.85546875" style="36" bestFit="1" customWidth="1"/>
    <col min="3" max="3" width="9.140625" style="37" bestFit="1" customWidth="1"/>
    <col min="4" max="4" width="25" style="38" bestFit="1" customWidth="1"/>
    <col min="5" max="5" width="10.140625" style="39" bestFit="1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74.85546875" style="36" bestFit="1" customWidth="1"/>
    <col min="10" max="10" width="9.140625" style="37" bestFit="1" customWidth="1"/>
    <col min="11" max="11" width="16.140625" style="38" bestFit="1" customWidth="1"/>
    <col min="12" max="12" width="15.7109375" style="39" bestFit="1" customWidth="1"/>
    <col min="13" max="13" width="15.28515625" style="37" bestFit="1" customWidth="1"/>
    <col min="14" max="14" width="12.7109375" style="37" bestFit="1" customWidth="1"/>
    <col min="15" max="15" width="14.140625" style="16" bestFit="1" customWidth="1"/>
    <col min="16" max="16" width="74.85546875" style="36" bestFit="1" customWidth="1"/>
    <col min="17" max="17" width="9.140625" style="37" bestFit="1" customWidth="1"/>
    <col min="18" max="18" width="13.140625" style="38" bestFit="1" customWidth="1"/>
    <col min="19" max="19" width="10.140625" style="39" bestFit="1" customWidth="1"/>
    <col min="20" max="20" width="15.28515625" style="37" bestFit="1" customWidth="1"/>
    <col min="21" max="21" width="12.7109375" style="37" bestFit="1" customWidth="1"/>
    <col min="22" max="26" width="117.140625" style="16" customWidth="1"/>
    <col min="27" max="16384" width="117.140625" style="16"/>
  </cols>
  <sheetData>
    <row r="1" spans="1:21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  <c r="O1" s="66" t="s">
        <v>48</v>
      </c>
      <c r="P1" s="66"/>
      <c r="Q1" s="66"/>
      <c r="R1" s="66"/>
      <c r="S1" s="66"/>
      <c r="T1" s="66"/>
      <c r="U1" s="66"/>
    </row>
    <row r="2" spans="1:21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51</v>
      </c>
      <c r="J2" s="70"/>
      <c r="K2" s="70"/>
      <c r="L2" s="70"/>
      <c r="M2" s="70"/>
      <c r="N2" s="70"/>
      <c r="O2" s="17" t="s">
        <v>49</v>
      </c>
      <c r="P2" s="70" t="s">
        <v>52</v>
      </c>
      <c r="Q2" s="70"/>
      <c r="R2" s="70"/>
      <c r="S2" s="70"/>
      <c r="T2" s="70"/>
      <c r="U2" s="70"/>
    </row>
    <row r="3" spans="1:21" ht="20.25" x14ac:dyDescent="0.2">
      <c r="A3" s="64" t="s">
        <v>241</v>
      </c>
      <c r="B3" s="64"/>
      <c r="C3" s="64"/>
      <c r="D3" s="64"/>
      <c r="E3" s="64"/>
      <c r="F3" s="64"/>
      <c r="G3" s="64"/>
      <c r="H3" s="64" t="s">
        <v>241</v>
      </c>
      <c r="I3" s="64"/>
      <c r="J3" s="64"/>
      <c r="K3" s="64"/>
      <c r="L3" s="64"/>
      <c r="M3" s="64"/>
      <c r="N3" s="64"/>
      <c r="O3" s="64" t="s">
        <v>241</v>
      </c>
      <c r="P3" s="64"/>
      <c r="Q3" s="64"/>
      <c r="R3" s="64"/>
      <c r="S3" s="64"/>
      <c r="T3" s="64"/>
      <c r="U3" s="64"/>
    </row>
    <row r="4" spans="1:21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  <c r="O4" s="18" t="s">
        <v>54</v>
      </c>
      <c r="P4" s="19" t="s">
        <v>55</v>
      </c>
      <c r="Q4" s="18" t="s">
        <v>56</v>
      </c>
      <c r="R4" s="18" t="s">
        <v>57</v>
      </c>
      <c r="S4" s="20" t="s">
        <v>58</v>
      </c>
      <c r="T4" s="21" t="s">
        <v>59</v>
      </c>
      <c r="U4" s="21" t="s">
        <v>60</v>
      </c>
    </row>
    <row r="5" spans="1:21" ht="15" x14ac:dyDescent="0.2">
      <c r="A5" s="22" t="s">
        <v>242</v>
      </c>
      <c r="B5" s="23" t="s">
        <v>243</v>
      </c>
      <c r="C5" s="24" t="s">
        <v>63</v>
      </c>
      <c r="D5" s="25" t="s">
        <v>244</v>
      </c>
      <c r="E5" s="26" t="s">
        <v>245</v>
      </c>
      <c r="F5" s="27">
        <v>156</v>
      </c>
      <c r="G5" s="28" t="s">
        <v>66</v>
      </c>
      <c r="H5" s="22" t="s">
        <v>242</v>
      </c>
      <c r="I5" s="23" t="s">
        <v>243</v>
      </c>
      <c r="J5" s="24" t="s">
        <v>63</v>
      </c>
      <c r="K5" s="25" t="s">
        <v>246</v>
      </c>
      <c r="L5" s="25" t="s">
        <v>245</v>
      </c>
      <c r="M5" s="27">
        <v>142</v>
      </c>
      <c r="N5" s="28" t="s">
        <v>66</v>
      </c>
      <c r="O5" s="22" t="s">
        <v>242</v>
      </c>
      <c r="P5" s="23" t="s">
        <v>243</v>
      </c>
      <c r="Q5" s="24" t="s">
        <v>63</v>
      </c>
      <c r="R5" s="28" t="s">
        <v>247</v>
      </c>
      <c r="S5" s="44" t="s">
        <v>248</v>
      </c>
      <c r="T5" s="27">
        <v>125</v>
      </c>
      <c r="U5" s="28" t="s">
        <v>66</v>
      </c>
    </row>
    <row r="6" spans="1:21" ht="15" x14ac:dyDescent="0.2">
      <c r="A6" s="22" t="s">
        <v>249</v>
      </c>
      <c r="B6" s="23" t="s">
        <v>250</v>
      </c>
      <c r="C6" s="24" t="s">
        <v>63</v>
      </c>
      <c r="D6" s="25" t="s">
        <v>244</v>
      </c>
      <c r="E6" s="26" t="s">
        <v>251</v>
      </c>
      <c r="F6" s="27">
        <v>156</v>
      </c>
      <c r="G6" s="28" t="s">
        <v>66</v>
      </c>
      <c r="H6" s="22" t="s">
        <v>249</v>
      </c>
      <c r="I6" s="23" t="s">
        <v>250</v>
      </c>
      <c r="J6" s="24" t="s">
        <v>63</v>
      </c>
      <c r="K6" s="25" t="s">
        <v>246</v>
      </c>
      <c r="L6" s="25" t="s">
        <v>251</v>
      </c>
      <c r="M6" s="27">
        <v>142</v>
      </c>
      <c r="N6" s="28" t="s">
        <v>66</v>
      </c>
      <c r="O6" s="22" t="s">
        <v>249</v>
      </c>
      <c r="P6" s="23" t="s">
        <v>250</v>
      </c>
      <c r="Q6" s="24" t="s">
        <v>63</v>
      </c>
      <c r="R6" s="28" t="s">
        <v>247</v>
      </c>
      <c r="S6" s="44" t="s">
        <v>251</v>
      </c>
      <c r="T6" s="27">
        <v>140</v>
      </c>
      <c r="U6" s="28" t="s">
        <v>66</v>
      </c>
    </row>
    <row r="7" spans="1:21" ht="15" x14ac:dyDescent="0.2">
      <c r="A7" s="22" t="s">
        <v>252</v>
      </c>
      <c r="B7" s="23" t="s">
        <v>253</v>
      </c>
      <c r="C7" s="24" t="s">
        <v>63</v>
      </c>
      <c r="D7" s="25" t="s">
        <v>254</v>
      </c>
      <c r="E7" s="26">
        <v>200</v>
      </c>
      <c r="F7" s="27">
        <v>35</v>
      </c>
      <c r="G7" s="28" t="s">
        <v>66</v>
      </c>
      <c r="H7" s="22" t="s">
        <v>252</v>
      </c>
      <c r="I7" s="23" t="s">
        <v>253</v>
      </c>
      <c r="J7" s="24" t="s">
        <v>63</v>
      </c>
      <c r="K7" s="25" t="s">
        <v>255</v>
      </c>
      <c r="L7" s="25" t="s">
        <v>256</v>
      </c>
      <c r="M7" s="27">
        <v>27</v>
      </c>
      <c r="N7" s="28" t="s">
        <v>66</v>
      </c>
      <c r="O7" s="22" t="s">
        <v>252</v>
      </c>
      <c r="P7" s="23" t="s">
        <v>253</v>
      </c>
      <c r="Q7" s="24" t="s">
        <v>63</v>
      </c>
      <c r="R7" s="44" t="s">
        <v>255</v>
      </c>
      <c r="S7" s="44" t="s">
        <v>257</v>
      </c>
      <c r="T7" s="27">
        <v>23</v>
      </c>
      <c r="U7" s="28" t="s">
        <v>66</v>
      </c>
    </row>
    <row r="8" spans="1:21" ht="15" x14ac:dyDescent="0.2">
      <c r="A8" s="22" t="s">
        <v>258</v>
      </c>
      <c r="B8" s="30" t="s">
        <v>259</v>
      </c>
      <c r="C8" s="24" t="s">
        <v>63</v>
      </c>
      <c r="D8" s="25" t="s">
        <v>254</v>
      </c>
      <c r="E8" s="26" t="s">
        <v>260</v>
      </c>
      <c r="F8" s="27">
        <v>35</v>
      </c>
      <c r="G8" s="28" t="s">
        <v>66</v>
      </c>
      <c r="H8" s="22" t="s">
        <v>258</v>
      </c>
      <c r="I8" s="30" t="s">
        <v>259</v>
      </c>
      <c r="J8" s="24" t="s">
        <v>63</v>
      </c>
      <c r="K8" s="25" t="s">
        <v>255</v>
      </c>
      <c r="L8" s="25" t="s">
        <v>256</v>
      </c>
      <c r="M8" s="27">
        <v>27</v>
      </c>
      <c r="N8" s="28" t="s">
        <v>66</v>
      </c>
      <c r="O8" s="22" t="s">
        <v>258</v>
      </c>
      <c r="P8" s="30" t="s">
        <v>259</v>
      </c>
      <c r="Q8" s="24" t="s">
        <v>63</v>
      </c>
      <c r="R8" s="44" t="s">
        <v>255</v>
      </c>
      <c r="S8" s="44" t="s">
        <v>261</v>
      </c>
      <c r="T8" s="27">
        <v>25</v>
      </c>
      <c r="U8" s="28" t="s">
        <v>66</v>
      </c>
    </row>
    <row r="9" spans="1:21" ht="15" x14ac:dyDescent="0.2">
      <c r="A9" s="22" t="s">
        <v>262</v>
      </c>
      <c r="B9" s="30" t="s">
        <v>263</v>
      </c>
      <c r="C9" s="24" t="s">
        <v>63</v>
      </c>
      <c r="D9" s="25" t="s">
        <v>254</v>
      </c>
      <c r="E9" s="26" t="s">
        <v>264</v>
      </c>
      <c r="F9" s="27">
        <v>35</v>
      </c>
      <c r="G9" s="28" t="s">
        <v>66</v>
      </c>
      <c r="H9" s="22" t="s">
        <v>262</v>
      </c>
      <c r="I9" s="30" t="s">
        <v>263</v>
      </c>
      <c r="J9" s="24" t="s">
        <v>63</v>
      </c>
      <c r="K9" s="25" t="s">
        <v>255</v>
      </c>
      <c r="L9" s="25" t="s">
        <v>265</v>
      </c>
      <c r="M9" s="27">
        <v>25</v>
      </c>
      <c r="N9" s="28" t="s">
        <v>66</v>
      </c>
      <c r="O9" s="22" t="s">
        <v>262</v>
      </c>
      <c r="P9" s="30" t="s">
        <v>263</v>
      </c>
      <c r="Q9" s="24" t="s">
        <v>63</v>
      </c>
      <c r="R9" s="44" t="s">
        <v>255</v>
      </c>
      <c r="S9" s="44" t="s">
        <v>266</v>
      </c>
      <c r="T9" s="27">
        <v>24</v>
      </c>
      <c r="U9" s="28" t="s">
        <v>66</v>
      </c>
    </row>
    <row r="10" spans="1:21" ht="16.5" x14ac:dyDescent="0.2">
      <c r="A10" s="22" t="s">
        <v>267</v>
      </c>
      <c r="B10" s="30" t="s">
        <v>268</v>
      </c>
      <c r="C10" s="24" t="s">
        <v>63</v>
      </c>
      <c r="D10" s="25" t="s">
        <v>269</v>
      </c>
      <c r="E10" s="31" t="s">
        <v>270</v>
      </c>
      <c r="F10" s="27">
        <v>55</v>
      </c>
      <c r="G10" s="28" t="s">
        <v>66</v>
      </c>
      <c r="H10" s="22" t="s">
        <v>267</v>
      </c>
      <c r="I10" s="30" t="s">
        <v>268</v>
      </c>
      <c r="J10" s="24" t="s">
        <v>63</v>
      </c>
      <c r="K10" s="25" t="s">
        <v>246</v>
      </c>
      <c r="L10" s="43" t="s">
        <v>271</v>
      </c>
      <c r="M10" s="27">
        <v>48</v>
      </c>
      <c r="N10" s="28" t="s">
        <v>66</v>
      </c>
      <c r="O10" s="22" t="s">
        <v>267</v>
      </c>
      <c r="P10" s="30" t="s">
        <v>268</v>
      </c>
      <c r="Q10" s="24" t="s">
        <v>63</v>
      </c>
      <c r="R10" s="44" t="s">
        <v>272</v>
      </c>
      <c r="S10" s="44" t="s">
        <v>273</v>
      </c>
      <c r="T10" s="27">
        <v>70</v>
      </c>
      <c r="U10" s="28" t="s">
        <v>66</v>
      </c>
    </row>
    <row r="11" spans="1:21" ht="33" x14ac:dyDescent="0.2">
      <c r="A11" s="22" t="s">
        <v>274</v>
      </c>
      <c r="B11" s="30" t="s">
        <v>275</v>
      </c>
      <c r="C11" s="24" t="s">
        <v>63</v>
      </c>
      <c r="D11" s="25" t="s">
        <v>255</v>
      </c>
      <c r="E11" s="31" t="s">
        <v>276</v>
      </c>
      <c r="F11" s="27">
        <v>150</v>
      </c>
      <c r="G11" s="28" t="s">
        <v>66</v>
      </c>
      <c r="H11" s="22" t="s">
        <v>274</v>
      </c>
      <c r="I11" s="30" t="s">
        <v>275</v>
      </c>
      <c r="J11" s="24" t="s">
        <v>63</v>
      </c>
      <c r="K11" s="25" t="s">
        <v>255</v>
      </c>
      <c r="L11" s="43">
        <v>252</v>
      </c>
      <c r="M11" s="27">
        <v>40</v>
      </c>
      <c r="N11" s="28" t="s">
        <v>66</v>
      </c>
      <c r="O11" s="22" t="s">
        <v>274</v>
      </c>
      <c r="P11" s="30" t="s">
        <v>275</v>
      </c>
      <c r="Q11" s="24" t="s">
        <v>63</v>
      </c>
      <c r="R11" s="44" t="s">
        <v>255</v>
      </c>
      <c r="S11" s="44" t="s">
        <v>277</v>
      </c>
      <c r="T11" s="27">
        <v>38</v>
      </c>
      <c r="U11" s="28" t="s">
        <v>66</v>
      </c>
    </row>
    <row r="12" spans="1:21" ht="15" x14ac:dyDescent="0.2">
      <c r="A12" s="22" t="s">
        <v>278</v>
      </c>
      <c r="B12" s="23" t="s">
        <v>279</v>
      </c>
      <c r="C12" s="24" t="s">
        <v>63</v>
      </c>
      <c r="D12" s="25" t="s">
        <v>269</v>
      </c>
      <c r="E12" s="26" t="s">
        <v>280</v>
      </c>
      <c r="F12" s="27">
        <v>265</v>
      </c>
      <c r="G12" s="28" t="s">
        <v>66</v>
      </c>
      <c r="H12" s="22" t="s">
        <v>278</v>
      </c>
      <c r="I12" s="23" t="s">
        <v>279</v>
      </c>
      <c r="J12" s="24" t="s">
        <v>63</v>
      </c>
      <c r="K12" s="25" t="s">
        <v>67</v>
      </c>
      <c r="L12" s="25">
        <v>764200025</v>
      </c>
      <c r="M12" s="27">
        <v>224</v>
      </c>
      <c r="N12" s="28" t="s">
        <v>66</v>
      </c>
      <c r="O12" s="22" t="s">
        <v>278</v>
      </c>
      <c r="P12" s="23" t="s">
        <v>279</v>
      </c>
      <c r="Q12" s="24" t="s">
        <v>63</v>
      </c>
      <c r="R12" s="44" t="s">
        <v>281</v>
      </c>
      <c r="S12" s="44" t="s">
        <v>282</v>
      </c>
      <c r="T12" s="27">
        <v>250</v>
      </c>
      <c r="U12" s="28" t="s">
        <v>66</v>
      </c>
    </row>
    <row r="13" spans="1:21" ht="30" x14ac:dyDescent="0.2">
      <c r="A13" s="22" t="s">
        <v>283</v>
      </c>
      <c r="B13" s="23" t="s">
        <v>284</v>
      </c>
      <c r="C13" s="24" t="s">
        <v>63</v>
      </c>
      <c r="D13" s="25" t="s">
        <v>182</v>
      </c>
      <c r="E13" s="26" t="s">
        <v>285</v>
      </c>
      <c r="F13" s="27">
        <v>1410</v>
      </c>
      <c r="G13" s="28" t="s">
        <v>66</v>
      </c>
      <c r="H13" s="22" t="s">
        <v>283</v>
      </c>
      <c r="I13" s="23" t="s">
        <v>284</v>
      </c>
      <c r="J13" s="24" t="s">
        <v>63</v>
      </c>
      <c r="K13" s="25" t="s">
        <v>67</v>
      </c>
      <c r="L13" s="25" t="s">
        <v>286</v>
      </c>
      <c r="M13" s="27">
        <v>777</v>
      </c>
      <c r="N13" s="28" t="s">
        <v>66</v>
      </c>
      <c r="O13" s="22" t="s">
        <v>283</v>
      </c>
      <c r="P13" s="23" t="s">
        <v>284</v>
      </c>
      <c r="Q13" s="24" t="s">
        <v>63</v>
      </c>
      <c r="R13" s="44" t="s">
        <v>69</v>
      </c>
      <c r="S13" s="44" t="s">
        <v>287</v>
      </c>
      <c r="T13" s="27">
        <v>885</v>
      </c>
      <c r="U13" s="28" t="s">
        <v>66</v>
      </c>
    </row>
    <row r="14" spans="1:21" ht="30" x14ac:dyDescent="0.2">
      <c r="A14" s="22" t="s">
        <v>288</v>
      </c>
      <c r="B14" s="23" t="s">
        <v>289</v>
      </c>
      <c r="C14" s="24" t="s">
        <v>63</v>
      </c>
      <c r="D14" s="25" t="s">
        <v>182</v>
      </c>
      <c r="E14" s="26" t="s">
        <v>290</v>
      </c>
      <c r="F14" s="27">
        <v>85</v>
      </c>
      <c r="G14" s="28" t="s">
        <v>66</v>
      </c>
      <c r="H14" s="22" t="s">
        <v>288</v>
      </c>
      <c r="I14" s="23" t="s">
        <v>289</v>
      </c>
      <c r="J14" s="24" t="s">
        <v>63</v>
      </c>
      <c r="K14" s="25" t="s">
        <v>51</v>
      </c>
      <c r="L14" s="25" t="s">
        <v>291</v>
      </c>
      <c r="M14" s="27">
        <v>18</v>
      </c>
      <c r="N14" s="28" t="s">
        <v>66</v>
      </c>
      <c r="O14" s="22" t="s">
        <v>288</v>
      </c>
      <c r="P14" s="23" t="s">
        <v>289</v>
      </c>
      <c r="Q14" s="24" t="s">
        <v>63</v>
      </c>
      <c r="R14" s="45" t="s">
        <v>52</v>
      </c>
      <c r="S14" s="46" t="s">
        <v>292</v>
      </c>
      <c r="T14" s="27">
        <v>90</v>
      </c>
      <c r="U14" s="28" t="s">
        <v>66</v>
      </c>
    </row>
    <row r="15" spans="1:21" ht="25.5" x14ac:dyDescent="0.2">
      <c r="A15" s="22" t="s">
        <v>293</v>
      </c>
      <c r="B15" s="30" t="s">
        <v>294</v>
      </c>
      <c r="C15" s="24" t="s">
        <v>63</v>
      </c>
      <c r="D15" s="25" t="s">
        <v>295</v>
      </c>
      <c r="E15" s="26" t="s">
        <v>296</v>
      </c>
      <c r="F15" s="27">
        <v>135</v>
      </c>
      <c r="G15" s="28" t="s">
        <v>66</v>
      </c>
      <c r="H15" s="22" t="s">
        <v>293</v>
      </c>
      <c r="I15" s="30" t="s">
        <v>294</v>
      </c>
      <c r="J15" s="24" t="s">
        <v>63</v>
      </c>
      <c r="K15" s="25" t="s">
        <v>297</v>
      </c>
      <c r="L15" s="25" t="s">
        <v>296</v>
      </c>
      <c r="M15" s="27">
        <v>111</v>
      </c>
      <c r="N15" s="28" t="s">
        <v>66</v>
      </c>
      <c r="O15" s="22" t="s">
        <v>293</v>
      </c>
      <c r="P15" s="30" t="s">
        <v>294</v>
      </c>
      <c r="Q15" s="24" t="s">
        <v>63</v>
      </c>
      <c r="R15" s="44" t="s">
        <v>298</v>
      </c>
      <c r="S15" s="46" t="s">
        <v>299</v>
      </c>
      <c r="T15" s="27">
        <v>100</v>
      </c>
      <c r="U15" s="28" t="s">
        <v>66</v>
      </c>
    </row>
    <row r="16" spans="1:21" ht="33" x14ac:dyDescent="0.2">
      <c r="A16" s="22" t="s">
        <v>300</v>
      </c>
      <c r="B16" s="30" t="s">
        <v>301</v>
      </c>
      <c r="C16" s="24" t="s">
        <v>63</v>
      </c>
      <c r="D16" s="25" t="s">
        <v>295</v>
      </c>
      <c r="E16" s="31" t="s">
        <v>302</v>
      </c>
      <c r="F16" s="27">
        <v>44</v>
      </c>
      <c r="G16" s="28" t="s">
        <v>66</v>
      </c>
      <c r="H16" s="22" t="s">
        <v>300</v>
      </c>
      <c r="I16" s="30" t="s">
        <v>301</v>
      </c>
      <c r="J16" s="24" t="s">
        <v>63</v>
      </c>
      <c r="K16" s="25" t="s">
        <v>297</v>
      </c>
      <c r="L16" s="43" t="s">
        <v>302</v>
      </c>
      <c r="M16" s="27">
        <v>28</v>
      </c>
      <c r="N16" s="28" t="s">
        <v>66</v>
      </c>
      <c r="O16" s="22" t="s">
        <v>300</v>
      </c>
      <c r="P16" s="30" t="s">
        <v>301</v>
      </c>
      <c r="Q16" s="24" t="s">
        <v>63</v>
      </c>
      <c r="R16" s="44" t="s">
        <v>298</v>
      </c>
      <c r="S16" s="46" t="s">
        <v>303</v>
      </c>
      <c r="T16" s="27">
        <v>35</v>
      </c>
      <c r="U16" s="28" t="s">
        <v>66</v>
      </c>
    </row>
    <row r="17" spans="1:26" ht="16.5" x14ac:dyDescent="0.2">
      <c r="A17" s="22" t="s">
        <v>304</v>
      </c>
      <c r="B17" s="30" t="s">
        <v>305</v>
      </c>
      <c r="C17" s="24" t="s">
        <v>63</v>
      </c>
      <c r="D17" s="25" t="s">
        <v>295</v>
      </c>
      <c r="E17" s="31" t="s">
        <v>306</v>
      </c>
      <c r="F17" s="27">
        <v>95</v>
      </c>
      <c r="G17" s="28" t="s">
        <v>66</v>
      </c>
      <c r="H17" s="22" t="s">
        <v>304</v>
      </c>
      <c r="I17" s="30" t="s">
        <v>305</v>
      </c>
      <c r="J17" s="24" t="s">
        <v>63</v>
      </c>
      <c r="K17" s="25" t="s">
        <v>297</v>
      </c>
      <c r="L17" s="43" t="s">
        <v>306</v>
      </c>
      <c r="M17" s="27">
        <v>80</v>
      </c>
      <c r="N17" s="28" t="s">
        <v>66</v>
      </c>
      <c r="O17" s="22" t="s">
        <v>304</v>
      </c>
      <c r="P17" s="30" t="s">
        <v>305</v>
      </c>
      <c r="Q17" s="24" t="s">
        <v>63</v>
      </c>
      <c r="R17" s="47" t="s">
        <v>298</v>
      </c>
      <c r="S17" s="47" t="s">
        <v>306</v>
      </c>
      <c r="T17" s="27">
        <v>60</v>
      </c>
      <c r="U17" s="28" t="s">
        <v>66</v>
      </c>
    </row>
    <row r="18" spans="1:26" ht="30" x14ac:dyDescent="0.2">
      <c r="A18" s="22" t="s">
        <v>307</v>
      </c>
      <c r="B18" s="23" t="s">
        <v>308</v>
      </c>
      <c r="C18" s="24" t="s">
        <v>63</v>
      </c>
      <c r="D18" s="25" t="s">
        <v>182</v>
      </c>
      <c r="E18" s="26" t="s">
        <v>309</v>
      </c>
      <c r="F18" s="27">
        <v>665</v>
      </c>
      <c r="G18" s="28" t="s">
        <v>66</v>
      </c>
      <c r="H18" s="22" t="s">
        <v>307</v>
      </c>
      <c r="I18" s="23" t="s">
        <v>308</v>
      </c>
      <c r="J18" s="24" t="s">
        <v>63</v>
      </c>
      <c r="K18" s="25" t="s">
        <v>67</v>
      </c>
      <c r="L18" s="25" t="s">
        <v>310</v>
      </c>
      <c r="M18" s="27">
        <v>530</v>
      </c>
      <c r="N18" s="28" t="s">
        <v>66</v>
      </c>
      <c r="O18" s="22" t="s">
        <v>307</v>
      </c>
      <c r="P18" s="23" t="s">
        <v>308</v>
      </c>
      <c r="Q18" s="24" t="s">
        <v>63</v>
      </c>
      <c r="R18" s="44" t="s">
        <v>69</v>
      </c>
      <c r="S18" s="40" t="s">
        <v>311</v>
      </c>
      <c r="T18" s="27">
        <v>995</v>
      </c>
      <c r="U18" s="28" t="s">
        <v>66</v>
      </c>
    </row>
    <row r="19" spans="1:26" ht="30" x14ac:dyDescent="0.2">
      <c r="A19" s="22" t="s">
        <v>312</v>
      </c>
      <c r="B19" s="23" t="s">
        <v>313</v>
      </c>
      <c r="C19" s="24" t="s">
        <v>63</v>
      </c>
      <c r="D19" s="25" t="s">
        <v>182</v>
      </c>
      <c r="E19" s="26" t="s">
        <v>314</v>
      </c>
      <c r="F19" s="27">
        <v>425</v>
      </c>
      <c r="G19" s="28" t="s">
        <v>66</v>
      </c>
      <c r="H19" s="22" t="s">
        <v>312</v>
      </c>
      <c r="I19" s="23" t="s">
        <v>313</v>
      </c>
      <c r="J19" s="24" t="s">
        <v>63</v>
      </c>
      <c r="K19" s="25" t="s">
        <v>67</v>
      </c>
      <c r="L19" s="25" t="s">
        <v>315</v>
      </c>
      <c r="M19" s="27">
        <v>310</v>
      </c>
      <c r="N19" s="28" t="s">
        <v>66</v>
      </c>
      <c r="O19" s="22" t="s">
        <v>312</v>
      </c>
      <c r="P19" s="23" t="s">
        <v>313</v>
      </c>
      <c r="Q19" s="24" t="s">
        <v>63</v>
      </c>
      <c r="R19" s="44" t="s">
        <v>69</v>
      </c>
      <c r="S19" s="40" t="s">
        <v>316</v>
      </c>
      <c r="T19" s="27">
        <v>400</v>
      </c>
      <c r="U19" s="28" t="s">
        <v>66</v>
      </c>
    </row>
    <row r="20" spans="1:26" ht="18" x14ac:dyDescent="0.2">
      <c r="A20" s="74"/>
      <c r="B20" s="75"/>
      <c r="C20" s="75"/>
      <c r="D20" s="75"/>
      <c r="E20" s="76"/>
      <c r="F20" s="32">
        <f>SUM(F5:F19)</f>
        <v>3746</v>
      </c>
      <c r="G20" s="33"/>
      <c r="H20" s="74"/>
      <c r="I20" s="75"/>
      <c r="J20" s="75"/>
      <c r="K20" s="75"/>
      <c r="L20" s="76"/>
      <c r="M20" s="34">
        <f>SUM(M5:M19)</f>
        <v>2529</v>
      </c>
      <c r="N20" s="33"/>
      <c r="O20" s="74"/>
      <c r="P20" s="75"/>
      <c r="Q20" s="75"/>
      <c r="R20" s="75"/>
      <c r="S20" s="76"/>
      <c r="T20" s="32">
        <f>SUM(T5:T19)</f>
        <v>3260</v>
      </c>
      <c r="U20" s="33"/>
    </row>
    <row r="21" spans="1:26" ht="12.75" x14ac:dyDescent="0.2">
      <c r="A21" s="71"/>
      <c r="B21" s="72"/>
      <c r="C21" s="72"/>
      <c r="D21" s="72"/>
      <c r="E21" s="72"/>
      <c r="F21" s="72"/>
      <c r="G21" s="73"/>
      <c r="H21" s="71"/>
      <c r="I21" s="72"/>
      <c r="J21" s="72"/>
      <c r="K21" s="72"/>
      <c r="L21" s="72"/>
      <c r="M21" s="72"/>
      <c r="N21" s="73"/>
      <c r="O21" s="71"/>
      <c r="P21" s="72"/>
      <c r="Q21" s="72"/>
      <c r="R21" s="72"/>
      <c r="S21" s="72"/>
      <c r="T21" s="72"/>
      <c r="U21" s="73"/>
      <c r="V21" s="35"/>
      <c r="W21" s="35"/>
      <c r="X21" s="35"/>
      <c r="Y21" s="35"/>
      <c r="Z21" s="35"/>
    </row>
  </sheetData>
  <sheetProtection selectLockedCells="1"/>
  <mergeCells count="15">
    <mergeCell ref="A1:G1"/>
    <mergeCell ref="H1:N1"/>
    <mergeCell ref="O1:U1"/>
    <mergeCell ref="B2:G2"/>
    <mergeCell ref="I2:N2"/>
    <mergeCell ref="P2:U2"/>
    <mergeCell ref="A21:G21"/>
    <mergeCell ref="H21:N21"/>
    <mergeCell ref="O21:U21"/>
    <mergeCell ref="A3:G3"/>
    <mergeCell ref="H3:N3"/>
    <mergeCell ref="O3:U3"/>
    <mergeCell ref="A20:E20"/>
    <mergeCell ref="H20:L20"/>
    <mergeCell ref="O20:S20"/>
  </mergeCells>
  <pageMargins left="0.7" right="0.7" top="0.75" bottom="0.75" header="0.3" footer="0.3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4FDB-B009-429B-B2E2-BAE30F7802A3}">
  <sheetPr>
    <pageSetUpPr fitToPage="1"/>
  </sheetPr>
  <dimension ref="A1:Z12"/>
  <sheetViews>
    <sheetView showGridLines="0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43.140625" style="36" bestFit="1" customWidth="1"/>
    <col min="3" max="3" width="9.140625" style="37" bestFit="1" customWidth="1"/>
    <col min="4" max="4" width="13.140625" style="38" bestFit="1" customWidth="1"/>
    <col min="5" max="5" width="10.140625" style="39" bestFit="1" customWidth="1"/>
    <col min="6" max="6" width="16.28515625" style="37" bestFit="1" customWidth="1"/>
    <col min="7" max="7" width="12.7109375" style="37" bestFit="1" customWidth="1"/>
    <col min="8" max="8" width="14.140625" style="16" bestFit="1" customWidth="1"/>
    <col min="9" max="9" width="43.140625" style="36" bestFit="1" customWidth="1"/>
    <col min="10" max="10" width="9.140625" style="37" bestFit="1" customWidth="1"/>
    <col min="11" max="11" width="15.5703125" style="38" bestFit="1" customWidth="1"/>
    <col min="12" max="12" width="19" style="39" customWidth="1"/>
    <col min="13" max="13" width="15.28515625" style="37" bestFit="1" customWidth="1"/>
    <col min="14" max="14" width="12.7109375" style="37" bestFit="1" customWidth="1"/>
    <col min="15" max="15" width="14.140625" style="16" bestFit="1" customWidth="1"/>
    <col min="16" max="16" width="43.140625" style="36" bestFit="1" customWidth="1"/>
    <col min="17" max="17" width="9.140625" style="37" bestFit="1" customWidth="1"/>
    <col min="18" max="18" width="13.140625" style="38" bestFit="1" customWidth="1"/>
    <col min="19" max="19" width="10.140625" style="39" bestFit="1" customWidth="1"/>
    <col min="20" max="20" width="15.28515625" style="37" bestFit="1" customWidth="1"/>
    <col min="21" max="21" width="12.7109375" style="37" bestFit="1" customWidth="1"/>
    <col min="22" max="26" width="117.140625" style="16" customWidth="1"/>
    <col min="27" max="16384" width="117.140625" style="16"/>
  </cols>
  <sheetData>
    <row r="1" spans="1:26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  <c r="O1" s="66" t="s">
        <v>48</v>
      </c>
      <c r="P1" s="66"/>
      <c r="Q1" s="66"/>
      <c r="R1" s="66"/>
      <c r="S1" s="66"/>
      <c r="T1" s="66"/>
      <c r="U1" s="66"/>
    </row>
    <row r="2" spans="1:26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51</v>
      </c>
      <c r="J2" s="70"/>
      <c r="K2" s="70"/>
      <c r="L2" s="70"/>
      <c r="M2" s="70"/>
      <c r="N2" s="70"/>
      <c r="O2" s="17" t="s">
        <v>49</v>
      </c>
      <c r="P2" s="70" t="s">
        <v>52</v>
      </c>
      <c r="Q2" s="70"/>
      <c r="R2" s="70"/>
      <c r="S2" s="70"/>
      <c r="T2" s="70"/>
      <c r="U2" s="70"/>
    </row>
    <row r="3" spans="1:26" ht="20.25" x14ac:dyDescent="0.2">
      <c r="A3" s="64" t="s">
        <v>317</v>
      </c>
      <c r="B3" s="64"/>
      <c r="C3" s="64"/>
      <c r="D3" s="64"/>
      <c r="E3" s="64"/>
      <c r="F3" s="64"/>
      <c r="G3" s="64"/>
      <c r="H3" s="64" t="s">
        <v>317</v>
      </c>
      <c r="I3" s="64"/>
      <c r="J3" s="64"/>
      <c r="K3" s="64"/>
      <c r="L3" s="64"/>
      <c r="M3" s="64"/>
      <c r="N3" s="64"/>
      <c r="O3" s="64" t="s">
        <v>317</v>
      </c>
      <c r="P3" s="64"/>
      <c r="Q3" s="64"/>
      <c r="R3" s="64"/>
      <c r="S3" s="64"/>
      <c r="T3" s="64"/>
      <c r="U3" s="64"/>
    </row>
    <row r="4" spans="1:26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  <c r="O4" s="18" t="s">
        <v>54</v>
      </c>
      <c r="P4" s="19" t="s">
        <v>55</v>
      </c>
      <c r="Q4" s="18" t="s">
        <v>56</v>
      </c>
      <c r="R4" s="18" t="s">
        <v>57</v>
      </c>
      <c r="S4" s="20" t="s">
        <v>58</v>
      </c>
      <c r="T4" s="21" t="s">
        <v>59</v>
      </c>
      <c r="U4" s="21" t="s">
        <v>60</v>
      </c>
    </row>
    <row r="5" spans="1:26" ht="30" x14ac:dyDescent="0.2">
      <c r="A5" s="22" t="s">
        <v>318</v>
      </c>
      <c r="B5" s="23" t="s">
        <v>319</v>
      </c>
      <c r="C5" s="24" t="s">
        <v>63</v>
      </c>
      <c r="D5" s="25" t="s">
        <v>64</v>
      </c>
      <c r="E5" s="26" t="s">
        <v>320</v>
      </c>
      <c r="F5" s="27">
        <v>2794</v>
      </c>
      <c r="G5" s="28" t="s">
        <v>66</v>
      </c>
      <c r="H5" s="22" t="s">
        <v>318</v>
      </c>
      <c r="I5" s="23" t="s">
        <v>319</v>
      </c>
      <c r="J5" s="24" t="s">
        <v>63</v>
      </c>
      <c r="K5" s="25" t="s">
        <v>67</v>
      </c>
      <c r="L5" s="25" t="s">
        <v>321</v>
      </c>
      <c r="M5" s="27">
        <v>2757</v>
      </c>
      <c r="N5" s="28" t="s">
        <v>66</v>
      </c>
      <c r="O5" s="22" t="s">
        <v>318</v>
      </c>
      <c r="P5" s="23" t="s">
        <v>319</v>
      </c>
      <c r="Q5" s="24" t="s">
        <v>63</v>
      </c>
      <c r="R5" s="25" t="s">
        <v>69</v>
      </c>
      <c r="S5" s="40" t="s">
        <v>110</v>
      </c>
      <c r="T5" s="27">
        <v>2550</v>
      </c>
      <c r="U5" s="28" t="s">
        <v>66</v>
      </c>
    </row>
    <row r="6" spans="1:26" ht="15" x14ac:dyDescent="0.2">
      <c r="A6" s="22" t="s">
        <v>322</v>
      </c>
      <c r="B6" s="23" t="s">
        <v>323</v>
      </c>
      <c r="C6" s="24" t="s">
        <v>63</v>
      </c>
      <c r="D6" s="25" t="s">
        <v>64</v>
      </c>
      <c r="E6" s="26" t="s">
        <v>324</v>
      </c>
      <c r="F6" s="27">
        <v>2685</v>
      </c>
      <c r="G6" s="28" t="s">
        <v>66</v>
      </c>
      <c r="H6" s="22" t="s">
        <v>322</v>
      </c>
      <c r="I6" s="23" t="s">
        <v>323</v>
      </c>
      <c r="J6" s="24" t="s">
        <v>63</v>
      </c>
      <c r="K6" s="25" t="s">
        <v>67</v>
      </c>
      <c r="L6" s="25" t="s">
        <v>325</v>
      </c>
      <c r="M6" s="27">
        <v>2915</v>
      </c>
      <c r="N6" s="28" t="s">
        <v>66</v>
      </c>
      <c r="O6" s="22" t="s">
        <v>322</v>
      </c>
      <c r="P6" s="23" t="s">
        <v>323</v>
      </c>
      <c r="Q6" s="24" t="s">
        <v>63</v>
      </c>
      <c r="R6" s="25" t="s">
        <v>69</v>
      </c>
      <c r="S6" s="40" t="s">
        <v>115</v>
      </c>
      <c r="T6" s="27">
        <v>2825</v>
      </c>
      <c r="U6" s="28" t="s">
        <v>66</v>
      </c>
    </row>
    <row r="7" spans="1:26" ht="38.25" x14ac:dyDescent="0.2">
      <c r="A7" s="22" t="s">
        <v>326</v>
      </c>
      <c r="B7" s="23" t="s">
        <v>96</v>
      </c>
      <c r="C7" s="24" t="s">
        <v>63</v>
      </c>
      <c r="D7" s="25" t="s">
        <v>327</v>
      </c>
      <c r="E7" s="26" t="s">
        <v>328</v>
      </c>
      <c r="F7" s="27">
        <v>1590</v>
      </c>
      <c r="G7" s="28" t="s">
        <v>66</v>
      </c>
      <c r="H7" s="22" t="s">
        <v>326</v>
      </c>
      <c r="I7" s="23" t="s">
        <v>96</v>
      </c>
      <c r="J7" s="24" t="s">
        <v>63</v>
      </c>
      <c r="K7" s="25" t="s">
        <v>51</v>
      </c>
      <c r="L7" s="25" t="s">
        <v>329</v>
      </c>
      <c r="M7" s="27">
        <v>1500</v>
      </c>
      <c r="N7" s="28" t="s">
        <v>66</v>
      </c>
      <c r="O7" s="22" t="s">
        <v>326</v>
      </c>
      <c r="P7" s="23" t="s">
        <v>96</v>
      </c>
      <c r="Q7" s="24" t="s">
        <v>63</v>
      </c>
      <c r="R7" s="25" t="s">
        <v>69</v>
      </c>
      <c r="S7" s="41" t="s">
        <v>330</v>
      </c>
      <c r="T7" s="27">
        <v>1050</v>
      </c>
      <c r="U7" s="28" t="s">
        <v>66</v>
      </c>
    </row>
    <row r="8" spans="1:26" ht="30" x14ac:dyDescent="0.2">
      <c r="A8" s="22" t="s">
        <v>331</v>
      </c>
      <c r="B8" s="30" t="s">
        <v>332</v>
      </c>
      <c r="C8" s="24" t="s">
        <v>63</v>
      </c>
      <c r="D8" s="25" t="s">
        <v>64</v>
      </c>
      <c r="E8" s="26" t="s">
        <v>333</v>
      </c>
      <c r="F8" s="27" t="s">
        <v>334</v>
      </c>
      <c r="G8" s="28" t="s">
        <v>66</v>
      </c>
      <c r="H8" s="22" t="s">
        <v>331</v>
      </c>
      <c r="I8" s="30" t="s">
        <v>332</v>
      </c>
      <c r="J8" s="24" t="s">
        <v>63</v>
      </c>
      <c r="K8" s="25" t="s">
        <v>67</v>
      </c>
      <c r="L8" s="25" t="s">
        <v>335</v>
      </c>
      <c r="M8" s="27">
        <v>393</v>
      </c>
      <c r="N8" s="28" t="s">
        <v>66</v>
      </c>
      <c r="O8" s="22" t="s">
        <v>331</v>
      </c>
      <c r="P8" s="30" t="s">
        <v>332</v>
      </c>
      <c r="Q8" s="24" t="s">
        <v>63</v>
      </c>
      <c r="R8" s="25"/>
      <c r="S8" s="26"/>
      <c r="T8" s="27"/>
      <c r="U8" s="28" t="s">
        <v>66</v>
      </c>
    </row>
    <row r="9" spans="1:26" ht="30" x14ac:dyDescent="0.2">
      <c r="A9" s="22" t="s">
        <v>336</v>
      </c>
      <c r="B9" s="30" t="s">
        <v>337</v>
      </c>
      <c r="C9" s="24" t="s">
        <v>63</v>
      </c>
      <c r="D9" s="25" t="s">
        <v>64</v>
      </c>
      <c r="E9" s="26" t="s">
        <v>338</v>
      </c>
      <c r="F9" s="27">
        <v>356</v>
      </c>
      <c r="G9" s="28" t="s">
        <v>66</v>
      </c>
      <c r="H9" s="22" t="s">
        <v>336</v>
      </c>
      <c r="I9" s="30" t="s">
        <v>337</v>
      </c>
      <c r="J9" s="24" t="s">
        <v>63</v>
      </c>
      <c r="K9" s="25" t="s">
        <v>67</v>
      </c>
      <c r="L9" s="25" t="s">
        <v>339</v>
      </c>
      <c r="M9" s="27">
        <v>424</v>
      </c>
      <c r="N9" s="28" t="s">
        <v>66</v>
      </c>
      <c r="O9" s="22" t="s">
        <v>336</v>
      </c>
      <c r="P9" s="30" t="s">
        <v>337</v>
      </c>
      <c r="Q9" s="24" t="s">
        <v>63</v>
      </c>
      <c r="R9" s="25"/>
      <c r="S9" s="26"/>
      <c r="T9" s="27"/>
      <c r="U9" s="28" t="s">
        <v>66</v>
      </c>
    </row>
    <row r="10" spans="1:26" ht="33" x14ac:dyDescent="0.2">
      <c r="A10" s="22" t="s">
        <v>340</v>
      </c>
      <c r="B10" s="30" t="s">
        <v>341</v>
      </c>
      <c r="C10" s="24" t="s">
        <v>63</v>
      </c>
      <c r="D10" s="25" t="s">
        <v>64</v>
      </c>
      <c r="E10" s="31" t="s">
        <v>93</v>
      </c>
      <c r="F10" s="27">
        <v>55</v>
      </c>
      <c r="G10" s="28" t="s">
        <v>66</v>
      </c>
      <c r="H10" s="22" t="s">
        <v>340</v>
      </c>
      <c r="I10" s="30" t="s">
        <v>341</v>
      </c>
      <c r="J10" s="24" t="s">
        <v>63</v>
      </c>
      <c r="K10" s="25" t="s">
        <v>67</v>
      </c>
      <c r="L10" s="25" t="s">
        <v>339</v>
      </c>
      <c r="M10" s="27">
        <v>193</v>
      </c>
      <c r="N10" s="28" t="s">
        <v>66</v>
      </c>
      <c r="O10" s="22" t="s">
        <v>340</v>
      </c>
      <c r="P10" s="30" t="s">
        <v>341</v>
      </c>
      <c r="Q10" s="24" t="s">
        <v>63</v>
      </c>
      <c r="R10" s="25"/>
      <c r="S10" s="31"/>
      <c r="T10" s="27"/>
      <c r="U10" s="28" t="s">
        <v>66</v>
      </c>
    </row>
    <row r="11" spans="1:26" ht="18" x14ac:dyDescent="0.2">
      <c r="A11" s="74"/>
      <c r="B11" s="75"/>
      <c r="C11" s="75"/>
      <c r="D11" s="75"/>
      <c r="E11" s="76"/>
      <c r="F11" s="32">
        <f>SUM(F5:F10)</f>
        <v>7480</v>
      </c>
      <c r="G11" s="33"/>
      <c r="H11" s="74"/>
      <c r="I11" s="75"/>
      <c r="J11" s="75"/>
      <c r="K11" s="75"/>
      <c r="L11" s="76"/>
      <c r="M11" s="34">
        <f>SUM(M5:M10)</f>
        <v>8182</v>
      </c>
      <c r="N11" s="33"/>
      <c r="O11" s="74"/>
      <c r="P11" s="75"/>
      <c r="Q11" s="75"/>
      <c r="R11" s="75"/>
      <c r="S11" s="76"/>
      <c r="T11" s="32">
        <f>SUM(T5:T10)</f>
        <v>6425</v>
      </c>
      <c r="U11" s="33"/>
    </row>
    <row r="12" spans="1:26" ht="12.75" x14ac:dyDescent="0.2">
      <c r="A12" s="71"/>
      <c r="B12" s="72"/>
      <c r="C12" s="72"/>
      <c r="D12" s="72"/>
      <c r="E12" s="72"/>
      <c r="F12" s="72"/>
      <c r="G12" s="73"/>
      <c r="H12" s="71"/>
      <c r="I12" s="72"/>
      <c r="J12" s="72"/>
      <c r="K12" s="72"/>
      <c r="L12" s="72"/>
      <c r="M12" s="72"/>
      <c r="N12" s="73"/>
      <c r="O12" s="71"/>
      <c r="P12" s="72"/>
      <c r="Q12" s="72"/>
      <c r="R12" s="72"/>
      <c r="S12" s="72"/>
      <c r="T12" s="72"/>
      <c r="U12" s="73"/>
      <c r="V12" s="35"/>
      <c r="W12" s="35"/>
      <c r="X12" s="35"/>
      <c r="Y12" s="35"/>
      <c r="Z12" s="35"/>
    </row>
  </sheetData>
  <sheetProtection selectLockedCells="1"/>
  <mergeCells count="15">
    <mergeCell ref="A1:G1"/>
    <mergeCell ref="H1:N1"/>
    <mergeCell ref="O1:U1"/>
    <mergeCell ref="B2:G2"/>
    <mergeCell ref="I2:N2"/>
    <mergeCell ref="P2:U2"/>
    <mergeCell ref="A12:G12"/>
    <mergeCell ref="H12:N12"/>
    <mergeCell ref="O12:U12"/>
    <mergeCell ref="A3:G3"/>
    <mergeCell ref="H3:N3"/>
    <mergeCell ref="O3:U3"/>
    <mergeCell ref="A11:E11"/>
    <mergeCell ref="H11:L11"/>
    <mergeCell ref="O11:S11"/>
  </mergeCells>
  <pageMargins left="0.7" right="0.7" top="0.75" bottom="0.75" header="0.3" footer="0.3"/>
  <pageSetup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7287-47EF-4B9E-B4B6-9E591592FED6}">
  <sheetPr>
    <pageSetUpPr fitToPage="1"/>
  </sheetPr>
  <dimension ref="A1:Z33"/>
  <sheetViews>
    <sheetView showGridLines="0" topLeftCell="C1" zoomScaleNormal="100" workbookViewId="0">
      <selection sqref="A1:G1"/>
    </sheetView>
  </sheetViews>
  <sheetFormatPr defaultColWidth="117.140625" defaultRowHeight="0" customHeight="1" zeroHeight="1" x14ac:dyDescent="0.2"/>
  <cols>
    <col min="1" max="1" width="14.140625" style="16" bestFit="1" customWidth="1"/>
    <col min="2" max="2" width="70.42578125" style="36" bestFit="1" customWidth="1"/>
    <col min="3" max="3" width="9.140625" style="37" bestFit="1" customWidth="1"/>
    <col min="4" max="4" width="28.7109375" style="38" customWidth="1"/>
    <col min="5" max="5" width="20.7109375" style="39" customWidth="1"/>
    <col min="6" max="6" width="15.28515625" style="37" bestFit="1" customWidth="1"/>
    <col min="7" max="7" width="12.7109375" style="37" bestFit="1" customWidth="1"/>
    <col min="8" max="8" width="14.140625" style="16" bestFit="1" customWidth="1"/>
    <col min="9" max="9" width="70.42578125" style="36" bestFit="1" customWidth="1"/>
    <col min="10" max="10" width="9.140625" style="37" bestFit="1" customWidth="1"/>
    <col min="11" max="11" width="16.85546875" style="38" bestFit="1" customWidth="1"/>
    <col min="12" max="12" width="25.28515625" style="39" bestFit="1" customWidth="1"/>
    <col min="13" max="13" width="15.28515625" style="37" bestFit="1" customWidth="1"/>
    <col min="14" max="14" width="12.7109375" style="37" bestFit="1" customWidth="1"/>
    <col min="15" max="15" width="14.140625" style="16" bestFit="1" customWidth="1"/>
    <col min="16" max="16" width="70.42578125" style="36" bestFit="1" customWidth="1"/>
    <col min="17" max="17" width="9.140625" style="37" bestFit="1" customWidth="1"/>
    <col min="18" max="18" width="18.85546875" style="38" bestFit="1" customWidth="1"/>
    <col min="19" max="19" width="14.5703125" style="39" customWidth="1"/>
    <col min="20" max="20" width="15.28515625" style="37" bestFit="1" customWidth="1"/>
    <col min="21" max="21" width="12.7109375" style="37" bestFit="1" customWidth="1"/>
    <col min="22" max="26" width="117.140625" style="16" customWidth="1"/>
    <col min="27" max="16384" width="117.140625" style="16"/>
  </cols>
  <sheetData>
    <row r="1" spans="1:21" ht="15.75" x14ac:dyDescent="0.2">
      <c r="A1" s="66" t="s">
        <v>48</v>
      </c>
      <c r="B1" s="66"/>
      <c r="C1" s="66"/>
      <c r="D1" s="66"/>
      <c r="E1" s="66"/>
      <c r="F1" s="66"/>
      <c r="G1" s="66"/>
      <c r="H1" s="66" t="s">
        <v>48</v>
      </c>
      <c r="I1" s="66"/>
      <c r="J1" s="66"/>
      <c r="K1" s="66"/>
      <c r="L1" s="66"/>
      <c r="M1" s="66"/>
      <c r="N1" s="66"/>
      <c r="O1" s="66" t="s">
        <v>48</v>
      </c>
      <c r="P1" s="66"/>
      <c r="Q1" s="66"/>
      <c r="R1" s="66"/>
      <c r="S1" s="66"/>
      <c r="T1" s="66"/>
      <c r="U1" s="66"/>
    </row>
    <row r="2" spans="1:21" ht="15.75" x14ac:dyDescent="0.2">
      <c r="A2" s="17" t="s">
        <v>49</v>
      </c>
      <c r="B2" s="70" t="s">
        <v>50</v>
      </c>
      <c r="C2" s="70"/>
      <c r="D2" s="70"/>
      <c r="E2" s="70"/>
      <c r="F2" s="70"/>
      <c r="G2" s="70"/>
      <c r="H2" s="17" t="s">
        <v>49</v>
      </c>
      <c r="I2" s="70" t="s">
        <v>51</v>
      </c>
      <c r="J2" s="70"/>
      <c r="K2" s="70"/>
      <c r="L2" s="70"/>
      <c r="M2" s="70"/>
      <c r="N2" s="70"/>
      <c r="O2" s="17" t="s">
        <v>49</v>
      </c>
      <c r="P2" s="70" t="s">
        <v>52</v>
      </c>
      <c r="Q2" s="70"/>
      <c r="R2" s="70"/>
      <c r="S2" s="70"/>
      <c r="T2" s="70"/>
      <c r="U2" s="70"/>
    </row>
    <row r="3" spans="1:21" ht="20.25" x14ac:dyDescent="0.2">
      <c r="A3" s="64" t="s">
        <v>342</v>
      </c>
      <c r="B3" s="64"/>
      <c r="C3" s="64"/>
      <c r="D3" s="64"/>
      <c r="E3" s="64"/>
      <c r="F3" s="64"/>
      <c r="G3" s="64"/>
      <c r="H3" s="64" t="s">
        <v>342</v>
      </c>
      <c r="I3" s="64"/>
      <c r="J3" s="64"/>
      <c r="K3" s="64"/>
      <c r="L3" s="64"/>
      <c r="M3" s="64"/>
      <c r="N3" s="64"/>
      <c r="O3" s="64" t="s">
        <v>342</v>
      </c>
      <c r="P3" s="64"/>
      <c r="Q3" s="64"/>
      <c r="R3" s="64"/>
      <c r="S3" s="64"/>
      <c r="T3" s="64"/>
      <c r="U3" s="64"/>
    </row>
    <row r="4" spans="1:21" ht="12.75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  <c r="H4" s="18" t="s">
        <v>54</v>
      </c>
      <c r="I4" s="19" t="s">
        <v>55</v>
      </c>
      <c r="J4" s="18" t="s">
        <v>56</v>
      </c>
      <c r="K4" s="18" t="s">
        <v>57</v>
      </c>
      <c r="L4" s="20" t="s">
        <v>58</v>
      </c>
      <c r="M4" s="21" t="s">
        <v>59</v>
      </c>
      <c r="N4" s="21" t="s">
        <v>60</v>
      </c>
      <c r="O4" s="18" t="s">
        <v>54</v>
      </c>
      <c r="P4" s="19" t="s">
        <v>55</v>
      </c>
      <c r="Q4" s="18" t="s">
        <v>56</v>
      </c>
      <c r="R4" s="18" t="s">
        <v>57</v>
      </c>
      <c r="S4" s="20" t="s">
        <v>58</v>
      </c>
      <c r="T4" s="21" t="s">
        <v>59</v>
      </c>
      <c r="U4" s="21" t="s">
        <v>60</v>
      </c>
    </row>
    <row r="5" spans="1:21" ht="15" x14ac:dyDescent="0.2">
      <c r="A5" s="22" t="s">
        <v>343</v>
      </c>
      <c r="B5" s="23" t="s">
        <v>344</v>
      </c>
      <c r="C5" s="24" t="s">
        <v>63</v>
      </c>
      <c r="D5" s="25" t="s">
        <v>182</v>
      </c>
      <c r="E5" s="26" t="s">
        <v>345</v>
      </c>
      <c r="F5" s="27">
        <v>10552</v>
      </c>
      <c r="G5" s="28" t="s">
        <v>66</v>
      </c>
      <c r="H5" s="22" t="s">
        <v>343</v>
      </c>
      <c r="I5" s="23" t="s">
        <v>344</v>
      </c>
      <c r="J5" s="24" t="s">
        <v>63</v>
      </c>
      <c r="K5" s="25" t="s">
        <v>51</v>
      </c>
      <c r="L5" s="25" t="s">
        <v>346</v>
      </c>
      <c r="M5" s="27">
        <v>7306</v>
      </c>
      <c r="N5" s="28" t="s">
        <v>66</v>
      </c>
      <c r="O5" s="22" t="s">
        <v>343</v>
      </c>
      <c r="P5" s="23" t="s">
        <v>344</v>
      </c>
      <c r="Q5" s="24" t="s">
        <v>63</v>
      </c>
      <c r="R5" s="48" t="s">
        <v>347</v>
      </c>
      <c r="S5" s="49" t="s">
        <v>348</v>
      </c>
      <c r="T5" s="27">
        <v>7450</v>
      </c>
      <c r="U5" s="28" t="s">
        <v>66</v>
      </c>
    </row>
    <row r="6" spans="1:21" ht="15" x14ac:dyDescent="0.2">
      <c r="A6" s="22" t="s">
        <v>349</v>
      </c>
      <c r="B6" s="23" t="s">
        <v>350</v>
      </c>
      <c r="C6" s="24" t="s">
        <v>63</v>
      </c>
      <c r="D6" s="25" t="s">
        <v>182</v>
      </c>
      <c r="E6" s="26" t="s">
        <v>351</v>
      </c>
      <c r="F6" s="27">
        <v>10552</v>
      </c>
      <c r="G6" s="28" t="s">
        <v>66</v>
      </c>
      <c r="H6" s="22" t="s">
        <v>349</v>
      </c>
      <c r="I6" s="23" t="s">
        <v>350</v>
      </c>
      <c r="J6" s="24" t="s">
        <v>63</v>
      </c>
      <c r="K6" s="25" t="s">
        <v>51</v>
      </c>
      <c r="L6" s="25" t="s">
        <v>352</v>
      </c>
      <c r="M6" s="27">
        <v>7650</v>
      </c>
      <c r="N6" s="28" t="s">
        <v>66</v>
      </c>
      <c r="O6" s="22" t="s">
        <v>349</v>
      </c>
      <c r="P6" s="23" t="s">
        <v>350</v>
      </c>
      <c r="Q6" s="24" t="s">
        <v>63</v>
      </c>
      <c r="R6" s="48" t="s">
        <v>347</v>
      </c>
      <c r="S6" s="49" t="s">
        <v>353</v>
      </c>
      <c r="T6" s="27">
        <v>6750</v>
      </c>
      <c r="U6" s="28" t="s">
        <v>66</v>
      </c>
    </row>
    <row r="7" spans="1:21" ht="15" x14ac:dyDescent="0.2">
      <c r="A7" s="22" t="s">
        <v>354</v>
      </c>
      <c r="B7" s="23" t="s">
        <v>355</v>
      </c>
      <c r="C7" s="24" t="s">
        <v>63</v>
      </c>
      <c r="D7" s="25" t="s">
        <v>182</v>
      </c>
      <c r="E7" s="26" t="s">
        <v>356</v>
      </c>
      <c r="F7" s="27">
        <v>10552</v>
      </c>
      <c r="G7" s="28" t="s">
        <v>66</v>
      </c>
      <c r="H7" s="22" t="s">
        <v>354</v>
      </c>
      <c r="I7" s="23" t="s">
        <v>355</v>
      </c>
      <c r="J7" s="24" t="s">
        <v>63</v>
      </c>
      <c r="K7" s="25" t="s">
        <v>51</v>
      </c>
      <c r="L7" s="25" t="s">
        <v>357</v>
      </c>
      <c r="M7" s="27">
        <v>7895</v>
      </c>
      <c r="N7" s="28" t="s">
        <v>66</v>
      </c>
      <c r="O7" s="22" t="s">
        <v>354</v>
      </c>
      <c r="P7" s="23" t="s">
        <v>355</v>
      </c>
      <c r="Q7" s="24" t="s">
        <v>63</v>
      </c>
      <c r="R7" s="48" t="s">
        <v>347</v>
      </c>
      <c r="S7" s="49" t="s">
        <v>358</v>
      </c>
      <c r="T7" s="27">
        <v>8500</v>
      </c>
      <c r="U7" s="28" t="s">
        <v>66</v>
      </c>
    </row>
    <row r="8" spans="1:21" ht="15" x14ac:dyDescent="0.2">
      <c r="A8" s="22" t="s">
        <v>359</v>
      </c>
      <c r="B8" s="30" t="s">
        <v>360</v>
      </c>
      <c r="C8" s="24" t="s">
        <v>63</v>
      </c>
      <c r="D8" s="25" t="s">
        <v>182</v>
      </c>
      <c r="E8" s="26" t="s">
        <v>356</v>
      </c>
      <c r="F8" s="27">
        <v>10552</v>
      </c>
      <c r="G8" s="28" t="s">
        <v>66</v>
      </c>
      <c r="H8" s="22" t="s">
        <v>359</v>
      </c>
      <c r="I8" s="30" t="s">
        <v>360</v>
      </c>
      <c r="J8" s="24" t="s">
        <v>63</v>
      </c>
      <c r="K8" s="25" t="s">
        <v>51</v>
      </c>
      <c r="L8" s="25" t="s">
        <v>361</v>
      </c>
      <c r="M8" s="27">
        <v>6595</v>
      </c>
      <c r="N8" s="28" t="s">
        <v>66</v>
      </c>
      <c r="O8" s="22" t="s">
        <v>359</v>
      </c>
      <c r="P8" s="30" t="s">
        <v>360</v>
      </c>
      <c r="Q8" s="24" t="s">
        <v>63</v>
      </c>
      <c r="R8" s="48" t="s">
        <v>347</v>
      </c>
      <c r="S8" s="49" t="s">
        <v>358</v>
      </c>
      <c r="T8" s="27">
        <v>9300</v>
      </c>
      <c r="U8" s="28" t="s">
        <v>66</v>
      </c>
    </row>
    <row r="9" spans="1:21" ht="30" x14ac:dyDescent="0.2">
      <c r="A9" s="22" t="s">
        <v>362</v>
      </c>
      <c r="B9" s="30" t="s">
        <v>363</v>
      </c>
      <c r="C9" s="24" t="s">
        <v>63</v>
      </c>
      <c r="D9" s="25" t="s">
        <v>182</v>
      </c>
      <c r="E9" s="26" t="s">
        <v>364</v>
      </c>
      <c r="F9" s="27">
        <v>11950</v>
      </c>
      <c r="G9" s="28" t="s">
        <v>66</v>
      </c>
      <c r="H9" s="22" t="s">
        <v>362</v>
      </c>
      <c r="I9" s="30" t="s">
        <v>363</v>
      </c>
      <c r="J9" s="24" t="s">
        <v>63</v>
      </c>
      <c r="K9" s="25" t="s">
        <v>51</v>
      </c>
      <c r="L9" s="25" t="s">
        <v>365</v>
      </c>
      <c r="M9" s="27">
        <v>7839</v>
      </c>
      <c r="N9" s="28" t="s">
        <v>66</v>
      </c>
      <c r="O9" s="22" t="s">
        <v>362</v>
      </c>
      <c r="P9" s="30" t="s">
        <v>363</v>
      </c>
      <c r="Q9" s="24" t="s">
        <v>63</v>
      </c>
      <c r="R9" s="48" t="s">
        <v>347</v>
      </c>
      <c r="S9" s="50" t="s">
        <v>366</v>
      </c>
      <c r="T9" s="27">
        <v>9800</v>
      </c>
      <c r="U9" s="28" t="s">
        <v>66</v>
      </c>
    </row>
    <row r="10" spans="1:21" ht="33" x14ac:dyDescent="0.2">
      <c r="A10" s="22" t="s">
        <v>367</v>
      </c>
      <c r="B10" s="30" t="s">
        <v>368</v>
      </c>
      <c r="C10" s="24" t="s">
        <v>63</v>
      </c>
      <c r="D10" s="25" t="s">
        <v>182</v>
      </c>
      <c r="E10" s="31" t="s">
        <v>369</v>
      </c>
      <c r="F10" s="27">
        <v>12671</v>
      </c>
      <c r="G10" s="28" t="s">
        <v>66</v>
      </c>
      <c r="H10" s="22" t="s">
        <v>367</v>
      </c>
      <c r="I10" s="30" t="s">
        <v>368</v>
      </c>
      <c r="J10" s="24" t="s">
        <v>63</v>
      </c>
      <c r="K10" s="25" t="s">
        <v>51</v>
      </c>
      <c r="L10" s="25" t="s">
        <v>370</v>
      </c>
      <c r="M10" s="27">
        <v>8084</v>
      </c>
      <c r="N10" s="28" t="s">
        <v>66</v>
      </c>
      <c r="O10" s="22" t="s">
        <v>367</v>
      </c>
      <c r="P10" s="30" t="s">
        <v>368</v>
      </c>
      <c r="Q10" s="24" t="s">
        <v>63</v>
      </c>
      <c r="R10" s="48" t="s">
        <v>347</v>
      </c>
      <c r="S10" s="50" t="s">
        <v>371</v>
      </c>
      <c r="T10" s="27">
        <v>10750</v>
      </c>
      <c r="U10" s="28" t="s">
        <v>66</v>
      </c>
    </row>
    <row r="11" spans="1:21" ht="16.5" x14ac:dyDescent="0.2">
      <c r="A11" s="22" t="s">
        <v>372</v>
      </c>
      <c r="B11" s="30" t="s">
        <v>373</v>
      </c>
      <c r="C11" s="24" t="s">
        <v>63</v>
      </c>
      <c r="D11" s="25" t="s">
        <v>182</v>
      </c>
      <c r="E11" s="31" t="s">
        <v>374</v>
      </c>
      <c r="F11" s="27">
        <v>10552</v>
      </c>
      <c r="G11" s="28" t="s">
        <v>66</v>
      </c>
      <c r="H11" s="22" t="s">
        <v>372</v>
      </c>
      <c r="I11" s="30" t="s">
        <v>373</v>
      </c>
      <c r="J11" s="24" t="s">
        <v>63</v>
      </c>
      <c r="K11" s="25" t="s">
        <v>51</v>
      </c>
      <c r="L11" s="25" t="s">
        <v>375</v>
      </c>
      <c r="M11" s="27">
        <v>3573</v>
      </c>
      <c r="N11" s="28" t="s">
        <v>66</v>
      </c>
      <c r="O11" s="22" t="s">
        <v>372</v>
      </c>
      <c r="P11" s="30" t="s">
        <v>373</v>
      </c>
      <c r="Q11" s="24" t="s">
        <v>63</v>
      </c>
      <c r="R11" s="48" t="s">
        <v>347</v>
      </c>
      <c r="S11" s="49" t="s">
        <v>376</v>
      </c>
      <c r="T11" s="27">
        <v>4950</v>
      </c>
      <c r="U11" s="28" t="s">
        <v>66</v>
      </c>
    </row>
    <row r="12" spans="1:21" ht="15" x14ac:dyDescent="0.2">
      <c r="A12" s="22" t="s">
        <v>377</v>
      </c>
      <c r="B12" s="23" t="s">
        <v>378</v>
      </c>
      <c r="C12" s="24" t="s">
        <v>63</v>
      </c>
      <c r="D12" s="25" t="s">
        <v>182</v>
      </c>
      <c r="E12" s="26" t="s">
        <v>379</v>
      </c>
      <c r="F12" s="27">
        <v>10552</v>
      </c>
      <c r="G12" s="28" t="s">
        <v>66</v>
      </c>
      <c r="H12" s="22" t="s">
        <v>377</v>
      </c>
      <c r="I12" s="23" t="s">
        <v>378</v>
      </c>
      <c r="J12" s="24" t="s">
        <v>63</v>
      </c>
      <c r="K12" s="25" t="s">
        <v>51</v>
      </c>
      <c r="L12" s="25" t="s">
        <v>380</v>
      </c>
      <c r="M12" s="27">
        <v>4317</v>
      </c>
      <c r="N12" s="28" t="s">
        <v>66</v>
      </c>
      <c r="O12" s="22" t="s">
        <v>377</v>
      </c>
      <c r="P12" s="23" t="s">
        <v>378</v>
      </c>
      <c r="Q12" s="24" t="s">
        <v>63</v>
      </c>
      <c r="R12" s="48" t="s">
        <v>347</v>
      </c>
      <c r="S12" s="49" t="s">
        <v>381</v>
      </c>
      <c r="T12" s="27">
        <v>6050</v>
      </c>
      <c r="U12" s="28" t="s">
        <v>66</v>
      </c>
    </row>
    <row r="13" spans="1:21" ht="15" x14ac:dyDescent="0.2">
      <c r="A13" s="22" t="s">
        <v>382</v>
      </c>
      <c r="B13" s="23" t="s">
        <v>383</v>
      </c>
      <c r="C13" s="24" t="s">
        <v>63</v>
      </c>
      <c r="D13" s="25" t="s">
        <v>182</v>
      </c>
      <c r="E13" s="26" t="s">
        <v>374</v>
      </c>
      <c r="F13" s="27">
        <v>10552</v>
      </c>
      <c r="G13" s="28" t="s">
        <v>66</v>
      </c>
      <c r="H13" s="22" t="s">
        <v>382</v>
      </c>
      <c r="I13" s="23" t="s">
        <v>383</v>
      </c>
      <c r="J13" s="24" t="s">
        <v>63</v>
      </c>
      <c r="K13" s="25" t="s">
        <v>51</v>
      </c>
      <c r="L13" s="25" t="s">
        <v>384</v>
      </c>
      <c r="M13" s="27">
        <v>4417</v>
      </c>
      <c r="N13" s="28" t="s">
        <v>66</v>
      </c>
      <c r="O13" s="22" t="s">
        <v>382</v>
      </c>
      <c r="P13" s="23" t="s">
        <v>383</v>
      </c>
      <c r="Q13" s="24" t="s">
        <v>63</v>
      </c>
      <c r="R13" s="48" t="s">
        <v>347</v>
      </c>
      <c r="S13" s="49" t="s">
        <v>381</v>
      </c>
      <c r="T13" s="27">
        <v>6250</v>
      </c>
      <c r="U13" s="28" t="s">
        <v>66</v>
      </c>
    </row>
    <row r="14" spans="1:21" ht="15" x14ac:dyDescent="0.2">
      <c r="A14" s="22" t="s">
        <v>385</v>
      </c>
      <c r="B14" s="23" t="s">
        <v>386</v>
      </c>
      <c r="C14" s="24" t="s">
        <v>63</v>
      </c>
      <c r="D14" s="25" t="s">
        <v>182</v>
      </c>
      <c r="E14" s="26" t="s">
        <v>387</v>
      </c>
      <c r="F14" s="27">
        <v>10552</v>
      </c>
      <c r="G14" s="28" t="s">
        <v>66</v>
      </c>
      <c r="H14" s="22" t="s">
        <v>385</v>
      </c>
      <c r="I14" s="23" t="s">
        <v>386</v>
      </c>
      <c r="J14" s="24" t="s">
        <v>63</v>
      </c>
      <c r="K14" s="25" t="s">
        <v>51</v>
      </c>
      <c r="L14" s="25" t="s">
        <v>388</v>
      </c>
      <c r="M14" s="27">
        <v>4706</v>
      </c>
      <c r="N14" s="28" t="s">
        <v>66</v>
      </c>
      <c r="O14" s="22" t="s">
        <v>385</v>
      </c>
      <c r="P14" s="23" t="s">
        <v>386</v>
      </c>
      <c r="Q14" s="24" t="s">
        <v>63</v>
      </c>
      <c r="R14" s="48" t="s">
        <v>347</v>
      </c>
      <c r="S14" s="49" t="s">
        <v>389</v>
      </c>
      <c r="T14" s="27">
        <v>5850</v>
      </c>
      <c r="U14" s="28" t="s">
        <v>66</v>
      </c>
    </row>
    <row r="15" spans="1:21" ht="30" x14ac:dyDescent="0.2">
      <c r="A15" s="22" t="s">
        <v>390</v>
      </c>
      <c r="B15" s="30" t="s">
        <v>391</v>
      </c>
      <c r="C15" s="24" t="s">
        <v>63</v>
      </c>
      <c r="D15" s="25" t="s">
        <v>182</v>
      </c>
      <c r="E15" s="26" t="s">
        <v>392</v>
      </c>
      <c r="F15" s="27">
        <v>11950</v>
      </c>
      <c r="G15" s="28" t="s">
        <v>66</v>
      </c>
      <c r="H15" s="22" t="s">
        <v>390</v>
      </c>
      <c r="I15" s="30" t="s">
        <v>391</v>
      </c>
      <c r="J15" s="24" t="s">
        <v>63</v>
      </c>
      <c r="K15" s="25" t="s">
        <v>51</v>
      </c>
      <c r="L15" s="25" t="s">
        <v>393</v>
      </c>
      <c r="M15" s="27">
        <v>6017</v>
      </c>
      <c r="N15" s="28" t="s">
        <v>66</v>
      </c>
      <c r="O15" s="22" t="s">
        <v>390</v>
      </c>
      <c r="P15" s="30" t="s">
        <v>391</v>
      </c>
      <c r="Q15" s="24" t="s">
        <v>63</v>
      </c>
      <c r="R15" s="48" t="s">
        <v>347</v>
      </c>
      <c r="S15" s="40" t="s">
        <v>394</v>
      </c>
      <c r="T15" s="27">
        <v>8100</v>
      </c>
      <c r="U15" s="28" t="s">
        <v>66</v>
      </c>
    </row>
    <row r="16" spans="1:21" ht="30" x14ac:dyDescent="0.2">
      <c r="A16" s="22" t="s">
        <v>395</v>
      </c>
      <c r="B16" s="30" t="s">
        <v>396</v>
      </c>
      <c r="C16" s="24" t="s">
        <v>63</v>
      </c>
      <c r="D16" s="25" t="s">
        <v>182</v>
      </c>
      <c r="E16" s="26" t="s">
        <v>397</v>
      </c>
      <c r="F16" s="27">
        <v>12671</v>
      </c>
      <c r="G16" s="28" t="s">
        <v>66</v>
      </c>
      <c r="H16" s="22" t="s">
        <v>395</v>
      </c>
      <c r="I16" s="30" t="s">
        <v>396</v>
      </c>
      <c r="J16" s="24" t="s">
        <v>63</v>
      </c>
      <c r="K16" s="25" t="s">
        <v>51</v>
      </c>
      <c r="L16" s="25" t="s">
        <v>398</v>
      </c>
      <c r="M16" s="27">
        <v>6984</v>
      </c>
      <c r="N16" s="28" t="s">
        <v>66</v>
      </c>
      <c r="O16" s="22" t="s">
        <v>395</v>
      </c>
      <c r="P16" s="30" t="s">
        <v>396</v>
      </c>
      <c r="Q16" s="24" t="s">
        <v>63</v>
      </c>
      <c r="R16" s="48" t="s">
        <v>347</v>
      </c>
      <c r="S16" s="40" t="s">
        <v>371</v>
      </c>
      <c r="T16" s="27">
        <v>9200</v>
      </c>
      <c r="U16" s="28" t="s">
        <v>66</v>
      </c>
    </row>
    <row r="17" spans="1:21" ht="15" x14ac:dyDescent="0.2">
      <c r="A17" s="22" t="s">
        <v>399</v>
      </c>
      <c r="B17" s="23" t="s">
        <v>400</v>
      </c>
      <c r="C17" s="24" t="s">
        <v>63</v>
      </c>
      <c r="D17" s="25" t="s">
        <v>182</v>
      </c>
      <c r="E17" s="26" t="s">
        <v>401</v>
      </c>
      <c r="F17" s="27">
        <v>687</v>
      </c>
      <c r="G17" s="28" t="s">
        <v>66</v>
      </c>
      <c r="H17" s="22" t="s">
        <v>399</v>
      </c>
      <c r="I17" s="23" t="s">
        <v>400</v>
      </c>
      <c r="J17" s="24" t="s">
        <v>63</v>
      </c>
      <c r="K17" s="25" t="s">
        <v>51</v>
      </c>
      <c r="L17" s="25" t="s">
        <v>402</v>
      </c>
      <c r="M17" s="27">
        <v>708</v>
      </c>
      <c r="N17" s="28" t="s">
        <v>66</v>
      </c>
      <c r="O17" s="22" t="s">
        <v>399</v>
      </c>
      <c r="P17" s="23" t="s">
        <v>400</v>
      </c>
      <c r="Q17" s="24" t="s">
        <v>63</v>
      </c>
      <c r="R17" s="51" t="s">
        <v>347</v>
      </c>
      <c r="S17" s="26" t="s">
        <v>403</v>
      </c>
      <c r="T17" s="27">
        <v>820</v>
      </c>
      <c r="U17" s="28" t="s">
        <v>66</v>
      </c>
    </row>
    <row r="18" spans="1:21" ht="30" x14ac:dyDescent="0.2">
      <c r="A18" s="22" t="s">
        <v>404</v>
      </c>
      <c r="B18" s="23" t="s">
        <v>405</v>
      </c>
      <c r="C18" s="24" t="s">
        <v>63</v>
      </c>
      <c r="D18" s="25" t="s">
        <v>182</v>
      </c>
      <c r="E18" s="26" t="s">
        <v>406</v>
      </c>
      <c r="F18" s="27">
        <v>687</v>
      </c>
      <c r="G18" s="28" t="s">
        <v>66</v>
      </c>
      <c r="H18" s="22" t="s">
        <v>404</v>
      </c>
      <c r="I18" s="23" t="s">
        <v>405</v>
      </c>
      <c r="J18" s="24" t="s">
        <v>63</v>
      </c>
      <c r="K18" s="25" t="s">
        <v>51</v>
      </c>
      <c r="L18" s="25" t="s">
        <v>407</v>
      </c>
      <c r="M18" s="27">
        <v>250</v>
      </c>
      <c r="N18" s="28" t="s">
        <v>66</v>
      </c>
      <c r="O18" s="22" t="s">
        <v>404</v>
      </c>
      <c r="P18" s="23" t="s">
        <v>405</v>
      </c>
      <c r="Q18" s="24" t="s">
        <v>63</v>
      </c>
      <c r="R18" s="51" t="s">
        <v>347</v>
      </c>
      <c r="S18" s="26" t="s">
        <v>408</v>
      </c>
      <c r="T18" s="27">
        <v>565</v>
      </c>
      <c r="U18" s="28" t="s">
        <v>66</v>
      </c>
    </row>
    <row r="19" spans="1:21" ht="15" x14ac:dyDescent="0.2">
      <c r="A19" s="22" t="s">
        <v>409</v>
      </c>
      <c r="B19" s="23" t="s">
        <v>410</v>
      </c>
      <c r="C19" s="24" t="s">
        <v>63</v>
      </c>
      <c r="D19" s="25" t="s">
        <v>182</v>
      </c>
      <c r="E19" s="26" t="s">
        <v>251</v>
      </c>
      <c r="F19" s="27">
        <v>150</v>
      </c>
      <c r="G19" s="28" t="s">
        <v>66</v>
      </c>
      <c r="H19" s="22" t="s">
        <v>409</v>
      </c>
      <c r="I19" s="23" t="s">
        <v>410</v>
      </c>
      <c r="J19" s="24" t="s">
        <v>63</v>
      </c>
      <c r="K19" s="25" t="s">
        <v>411</v>
      </c>
      <c r="L19" s="25" t="s">
        <v>251</v>
      </c>
      <c r="M19" s="27">
        <v>150</v>
      </c>
      <c r="N19" s="28" t="s">
        <v>66</v>
      </c>
      <c r="O19" s="22" t="s">
        <v>409</v>
      </c>
      <c r="P19" s="23" t="s">
        <v>410</v>
      </c>
      <c r="Q19" s="24" t="s">
        <v>63</v>
      </c>
      <c r="R19" s="25" t="s">
        <v>247</v>
      </c>
      <c r="S19" s="42" t="s">
        <v>412</v>
      </c>
      <c r="T19" s="27">
        <v>120</v>
      </c>
      <c r="U19" s="28" t="s">
        <v>66</v>
      </c>
    </row>
    <row r="20" spans="1:21" ht="15" x14ac:dyDescent="0.2">
      <c r="A20" s="22" t="s">
        <v>413</v>
      </c>
      <c r="B20" s="23" t="s">
        <v>414</v>
      </c>
      <c r="C20" s="24" t="s">
        <v>63</v>
      </c>
      <c r="D20" s="25" t="s">
        <v>182</v>
      </c>
      <c r="E20" s="26" t="s">
        <v>415</v>
      </c>
      <c r="F20" s="27">
        <v>175</v>
      </c>
      <c r="G20" s="28" t="s">
        <v>66</v>
      </c>
      <c r="H20" s="22" t="s">
        <v>413</v>
      </c>
      <c r="I20" s="23" t="s">
        <v>414</v>
      </c>
      <c r="J20" s="24" t="s">
        <v>63</v>
      </c>
      <c r="K20" s="25" t="s">
        <v>411</v>
      </c>
      <c r="L20" s="25" t="s">
        <v>415</v>
      </c>
      <c r="M20" s="27">
        <v>194</v>
      </c>
      <c r="N20" s="28" t="s">
        <v>66</v>
      </c>
      <c r="O20" s="22" t="s">
        <v>413</v>
      </c>
      <c r="P20" s="23" t="s">
        <v>414</v>
      </c>
      <c r="Q20" s="24" t="s">
        <v>63</v>
      </c>
      <c r="R20" s="25" t="s">
        <v>247</v>
      </c>
      <c r="S20" s="42" t="s">
        <v>416</v>
      </c>
      <c r="T20" s="27">
        <v>120</v>
      </c>
      <c r="U20" s="28" t="s">
        <v>66</v>
      </c>
    </row>
    <row r="21" spans="1:21" ht="15" x14ac:dyDescent="0.2">
      <c r="A21" s="22" t="s">
        <v>417</v>
      </c>
      <c r="B21" s="30" t="s">
        <v>418</v>
      </c>
      <c r="C21" s="24" t="s">
        <v>63</v>
      </c>
      <c r="D21" s="25" t="s">
        <v>182</v>
      </c>
      <c r="E21" s="26" t="s">
        <v>419</v>
      </c>
      <c r="F21" s="27">
        <v>390</v>
      </c>
      <c r="G21" s="28" t="s">
        <v>66</v>
      </c>
      <c r="H21" s="22" t="s">
        <v>417</v>
      </c>
      <c r="I21" s="30" t="s">
        <v>418</v>
      </c>
      <c r="J21" s="24" t="s">
        <v>63</v>
      </c>
      <c r="K21" s="25" t="s">
        <v>411</v>
      </c>
      <c r="L21" s="25" t="s">
        <v>420</v>
      </c>
      <c r="M21" s="27">
        <v>260</v>
      </c>
      <c r="N21" s="28" t="s">
        <v>66</v>
      </c>
      <c r="O21" s="22" t="s">
        <v>417</v>
      </c>
      <c r="P21" s="30" t="s">
        <v>418</v>
      </c>
      <c r="Q21" s="24" t="s">
        <v>63</v>
      </c>
      <c r="R21" s="25" t="s">
        <v>247</v>
      </c>
      <c r="S21" s="42" t="s">
        <v>420</v>
      </c>
      <c r="T21" s="27">
        <v>200</v>
      </c>
      <c r="U21" s="28" t="s">
        <v>66</v>
      </c>
    </row>
    <row r="22" spans="1:21" ht="15" x14ac:dyDescent="0.2">
      <c r="A22" s="22" t="s">
        <v>421</v>
      </c>
      <c r="B22" s="30" t="s">
        <v>422</v>
      </c>
      <c r="C22" s="24" t="s">
        <v>63</v>
      </c>
      <c r="D22" s="25" t="s">
        <v>182</v>
      </c>
      <c r="E22" s="26" t="s">
        <v>423</v>
      </c>
      <c r="F22" s="27">
        <v>85</v>
      </c>
      <c r="G22" s="28" t="s">
        <v>66</v>
      </c>
      <c r="H22" s="22" t="s">
        <v>421</v>
      </c>
      <c r="I22" s="30" t="s">
        <v>422</v>
      </c>
      <c r="J22" s="24" t="s">
        <v>63</v>
      </c>
      <c r="K22" s="25" t="s">
        <v>424</v>
      </c>
      <c r="L22" s="25" t="s">
        <v>425</v>
      </c>
      <c r="M22" s="27">
        <v>32</v>
      </c>
      <c r="N22" s="28" t="s">
        <v>66</v>
      </c>
      <c r="O22" s="22" t="s">
        <v>421</v>
      </c>
      <c r="P22" s="30" t="s">
        <v>422</v>
      </c>
      <c r="Q22" s="24" t="s">
        <v>63</v>
      </c>
      <c r="R22" s="25" t="s">
        <v>247</v>
      </c>
      <c r="S22" s="42">
        <v>41002</v>
      </c>
      <c r="T22" s="27">
        <v>51</v>
      </c>
      <c r="U22" s="28" t="s">
        <v>66</v>
      </c>
    </row>
    <row r="23" spans="1:21" ht="15" x14ac:dyDescent="0.2">
      <c r="A23" s="22" t="s">
        <v>426</v>
      </c>
      <c r="B23" s="23" t="s">
        <v>427</v>
      </c>
      <c r="C23" s="24" t="s">
        <v>63</v>
      </c>
      <c r="D23" s="25" t="s">
        <v>182</v>
      </c>
      <c r="E23" s="26" t="s">
        <v>428</v>
      </c>
      <c r="F23" s="27">
        <v>55</v>
      </c>
      <c r="G23" s="28" t="s">
        <v>66</v>
      </c>
      <c r="H23" s="22" t="s">
        <v>426</v>
      </c>
      <c r="I23" s="23" t="s">
        <v>427</v>
      </c>
      <c r="J23" s="24" t="s">
        <v>63</v>
      </c>
      <c r="K23" s="25" t="s">
        <v>429</v>
      </c>
      <c r="L23" s="25" t="s">
        <v>430</v>
      </c>
      <c r="M23" s="27">
        <v>35</v>
      </c>
      <c r="N23" s="28" t="s">
        <v>66</v>
      </c>
      <c r="O23" s="22" t="s">
        <v>426</v>
      </c>
      <c r="P23" s="23" t="s">
        <v>427</v>
      </c>
      <c r="Q23" s="24" t="s">
        <v>63</v>
      </c>
      <c r="R23" s="52" t="s">
        <v>431</v>
      </c>
      <c r="S23" s="42" t="s">
        <v>432</v>
      </c>
      <c r="T23" s="27">
        <v>27</v>
      </c>
      <c r="U23" s="28" t="s">
        <v>66</v>
      </c>
    </row>
    <row r="24" spans="1:21" ht="15" x14ac:dyDescent="0.2">
      <c r="A24" s="22" t="s">
        <v>433</v>
      </c>
      <c r="B24" s="23" t="s">
        <v>434</v>
      </c>
      <c r="C24" s="24" t="s">
        <v>63</v>
      </c>
      <c r="D24" s="25" t="s">
        <v>182</v>
      </c>
      <c r="E24" s="26" t="s">
        <v>435</v>
      </c>
      <c r="F24" s="27">
        <v>780</v>
      </c>
      <c r="G24" s="28" t="s">
        <v>66</v>
      </c>
      <c r="H24" s="22" t="s">
        <v>433</v>
      </c>
      <c r="I24" s="23" t="s">
        <v>434</v>
      </c>
      <c r="J24" s="24" t="s">
        <v>63</v>
      </c>
      <c r="K24" s="25" t="s">
        <v>51</v>
      </c>
      <c r="L24" s="25" t="s">
        <v>436</v>
      </c>
      <c r="M24" s="27">
        <v>400</v>
      </c>
      <c r="N24" s="28" t="s">
        <v>66</v>
      </c>
      <c r="O24" s="22" t="s">
        <v>433</v>
      </c>
      <c r="P24" s="23" t="s">
        <v>434</v>
      </c>
      <c r="Q24" s="24" t="s">
        <v>63</v>
      </c>
      <c r="R24" s="51" t="s">
        <v>347</v>
      </c>
      <c r="S24" s="42" t="s">
        <v>437</v>
      </c>
      <c r="T24" s="27">
        <v>430</v>
      </c>
      <c r="U24" s="28" t="s">
        <v>66</v>
      </c>
    </row>
    <row r="25" spans="1:21" ht="15" x14ac:dyDescent="0.2">
      <c r="A25" s="22" t="s">
        <v>438</v>
      </c>
      <c r="B25" s="23" t="s">
        <v>439</v>
      </c>
      <c r="C25" s="24" t="s">
        <v>63</v>
      </c>
      <c r="D25" s="25" t="s">
        <v>182</v>
      </c>
      <c r="E25" s="26" t="s">
        <v>440</v>
      </c>
      <c r="F25" s="27">
        <v>105</v>
      </c>
      <c r="G25" s="28" t="s">
        <v>66</v>
      </c>
      <c r="H25" s="22" t="s">
        <v>438</v>
      </c>
      <c r="I25" s="23" t="s">
        <v>439</v>
      </c>
      <c r="J25" s="24" t="s">
        <v>63</v>
      </c>
      <c r="K25" s="25" t="s">
        <v>51</v>
      </c>
      <c r="L25" s="25" t="s">
        <v>441</v>
      </c>
      <c r="M25" s="27">
        <v>190</v>
      </c>
      <c r="N25" s="28" t="s">
        <v>66</v>
      </c>
      <c r="O25" s="22" t="s">
        <v>438</v>
      </c>
      <c r="P25" s="23" t="s">
        <v>439</v>
      </c>
      <c r="Q25" s="24" t="s">
        <v>63</v>
      </c>
      <c r="R25" s="51" t="s">
        <v>347</v>
      </c>
      <c r="S25" s="42" t="s">
        <v>442</v>
      </c>
      <c r="T25" s="27">
        <v>120</v>
      </c>
      <c r="U25" s="28" t="s">
        <v>66</v>
      </c>
    </row>
    <row r="26" spans="1:21" ht="15" x14ac:dyDescent="0.2">
      <c r="A26" s="22" t="s">
        <v>443</v>
      </c>
      <c r="B26" s="30" t="s">
        <v>444</v>
      </c>
      <c r="C26" s="24" t="s">
        <v>63</v>
      </c>
      <c r="D26" s="25" t="s">
        <v>182</v>
      </c>
      <c r="E26" s="26" t="s">
        <v>445</v>
      </c>
      <c r="F26" s="27">
        <v>390</v>
      </c>
      <c r="G26" s="28" t="s">
        <v>66</v>
      </c>
      <c r="H26" s="22" t="s">
        <v>443</v>
      </c>
      <c r="I26" s="30" t="s">
        <v>444</v>
      </c>
      <c r="J26" s="24" t="s">
        <v>63</v>
      </c>
      <c r="K26" s="25" t="s">
        <v>67</v>
      </c>
      <c r="L26" s="25" t="s">
        <v>446</v>
      </c>
      <c r="M26" s="27">
        <v>306</v>
      </c>
      <c r="N26" s="28" t="s">
        <v>66</v>
      </c>
      <c r="O26" s="22" t="s">
        <v>443</v>
      </c>
      <c r="P26" s="30" t="s">
        <v>444</v>
      </c>
      <c r="Q26" s="24" t="s">
        <v>63</v>
      </c>
      <c r="R26" s="25" t="s">
        <v>247</v>
      </c>
      <c r="S26" s="42" t="s">
        <v>447</v>
      </c>
      <c r="T26" s="27">
        <v>325</v>
      </c>
      <c r="U26" s="28" t="s">
        <v>66</v>
      </c>
    </row>
    <row r="27" spans="1:21" ht="15" x14ac:dyDescent="0.2">
      <c r="A27" s="22" t="s">
        <v>448</v>
      </c>
      <c r="B27" s="30" t="s">
        <v>449</v>
      </c>
      <c r="C27" s="24" t="s">
        <v>63</v>
      </c>
      <c r="D27" s="25" t="s">
        <v>254</v>
      </c>
      <c r="E27" s="26" t="s">
        <v>450</v>
      </c>
      <c r="F27" s="27">
        <v>35</v>
      </c>
      <c r="G27" s="28" t="s">
        <v>66</v>
      </c>
      <c r="H27" s="22" t="s">
        <v>448</v>
      </c>
      <c r="I27" s="30" t="s">
        <v>449</v>
      </c>
      <c r="J27" s="24" t="s">
        <v>63</v>
      </c>
      <c r="K27" s="25" t="s">
        <v>424</v>
      </c>
      <c r="L27" s="25" t="s">
        <v>451</v>
      </c>
      <c r="M27" s="27">
        <v>30</v>
      </c>
      <c r="N27" s="28" t="s">
        <v>66</v>
      </c>
      <c r="O27" s="22" t="s">
        <v>448</v>
      </c>
      <c r="P27" s="30" t="s">
        <v>449</v>
      </c>
      <c r="Q27" s="24" t="s">
        <v>63</v>
      </c>
      <c r="R27" s="25" t="s">
        <v>255</v>
      </c>
      <c r="S27" s="40" t="s">
        <v>257</v>
      </c>
      <c r="T27" s="27">
        <v>24</v>
      </c>
      <c r="U27" s="28" t="s">
        <v>66</v>
      </c>
    </row>
    <row r="28" spans="1:21" ht="15" x14ac:dyDescent="0.2">
      <c r="A28" s="22" t="s">
        <v>452</v>
      </c>
      <c r="B28" s="30" t="s">
        <v>453</v>
      </c>
      <c r="C28" s="24" t="s">
        <v>63</v>
      </c>
      <c r="D28" s="25" t="s">
        <v>182</v>
      </c>
      <c r="E28" s="26" t="s">
        <v>454</v>
      </c>
      <c r="F28" s="27">
        <v>75</v>
      </c>
      <c r="G28" s="28" t="s">
        <v>66</v>
      </c>
      <c r="H28" s="22" t="s">
        <v>452</v>
      </c>
      <c r="I28" s="30" t="s">
        <v>453</v>
      </c>
      <c r="J28" s="24" t="s">
        <v>63</v>
      </c>
      <c r="K28" s="25" t="s">
        <v>51</v>
      </c>
      <c r="L28" s="25" t="s">
        <v>455</v>
      </c>
      <c r="M28" s="27">
        <v>87</v>
      </c>
      <c r="N28" s="28" t="s">
        <v>66</v>
      </c>
      <c r="O28" s="22" t="s">
        <v>452</v>
      </c>
      <c r="P28" s="30" t="s">
        <v>453</v>
      </c>
      <c r="Q28" s="24" t="s">
        <v>63</v>
      </c>
      <c r="R28" s="51" t="s">
        <v>347</v>
      </c>
      <c r="S28" s="26" t="s">
        <v>456</v>
      </c>
      <c r="T28" s="27">
        <v>65</v>
      </c>
      <c r="U28" s="28" t="s">
        <v>66</v>
      </c>
    </row>
    <row r="29" spans="1:21" ht="16.5" x14ac:dyDescent="0.2">
      <c r="A29" s="22" t="s">
        <v>457</v>
      </c>
      <c r="B29" s="30" t="s">
        <v>458</v>
      </c>
      <c r="C29" s="24" t="s">
        <v>63</v>
      </c>
      <c r="D29" s="25" t="s">
        <v>254</v>
      </c>
      <c r="E29" s="31" t="s">
        <v>264</v>
      </c>
      <c r="F29" s="27">
        <v>35</v>
      </c>
      <c r="G29" s="28" t="s">
        <v>66</v>
      </c>
      <c r="H29" s="22" t="s">
        <v>457</v>
      </c>
      <c r="I29" s="30" t="s">
        <v>458</v>
      </c>
      <c r="J29" s="24" t="s">
        <v>63</v>
      </c>
      <c r="K29" s="25" t="s">
        <v>424</v>
      </c>
      <c r="L29" s="25" t="s">
        <v>459</v>
      </c>
      <c r="M29" s="27">
        <v>30</v>
      </c>
      <c r="N29" s="28" t="s">
        <v>66</v>
      </c>
      <c r="O29" s="22" t="s">
        <v>457</v>
      </c>
      <c r="P29" s="30" t="s">
        <v>458</v>
      </c>
      <c r="Q29" s="24" t="s">
        <v>63</v>
      </c>
      <c r="R29" s="25" t="s">
        <v>255</v>
      </c>
      <c r="S29" s="40" t="s">
        <v>460</v>
      </c>
      <c r="T29" s="27">
        <v>24</v>
      </c>
      <c r="U29" s="28" t="s">
        <v>66</v>
      </c>
    </row>
    <row r="30" spans="1:21" ht="15" x14ac:dyDescent="0.2">
      <c r="A30" s="22" t="s">
        <v>461</v>
      </c>
      <c r="B30" s="30" t="s">
        <v>462</v>
      </c>
      <c r="C30" s="24" t="s">
        <v>63</v>
      </c>
      <c r="D30" s="25" t="s">
        <v>247</v>
      </c>
      <c r="E30" s="26" t="s">
        <v>463</v>
      </c>
      <c r="F30" s="27">
        <v>285</v>
      </c>
      <c r="G30" s="28" t="s">
        <v>66</v>
      </c>
      <c r="H30" s="22" t="s">
        <v>461</v>
      </c>
      <c r="I30" s="30" t="s">
        <v>462</v>
      </c>
      <c r="J30" s="24" t="s">
        <v>63</v>
      </c>
      <c r="K30" s="25" t="s">
        <v>247</v>
      </c>
      <c r="L30" s="25" t="s">
        <v>464</v>
      </c>
      <c r="M30" s="27">
        <v>351</v>
      </c>
      <c r="N30" s="28" t="s">
        <v>66</v>
      </c>
      <c r="O30" s="22" t="s">
        <v>461</v>
      </c>
      <c r="P30" s="30" t="s">
        <v>462</v>
      </c>
      <c r="Q30" s="24" t="s">
        <v>63</v>
      </c>
      <c r="R30" s="25" t="s">
        <v>247</v>
      </c>
      <c r="S30" s="26" t="s">
        <v>465</v>
      </c>
      <c r="T30" s="27">
        <v>285</v>
      </c>
      <c r="U30" s="28" t="s">
        <v>66</v>
      </c>
    </row>
    <row r="31" spans="1:21" ht="15" customHeight="1" x14ac:dyDescent="0.2">
      <c r="A31" s="22" t="s">
        <v>466</v>
      </c>
      <c r="B31" s="30" t="s">
        <v>467</v>
      </c>
      <c r="C31" s="24" t="s">
        <v>63</v>
      </c>
      <c r="D31" s="25" t="s">
        <v>182</v>
      </c>
      <c r="E31" s="26" t="s">
        <v>468</v>
      </c>
      <c r="F31" s="27">
        <v>485</v>
      </c>
      <c r="G31" s="28" t="s">
        <v>66</v>
      </c>
      <c r="H31" s="22" t="s">
        <v>466</v>
      </c>
      <c r="I31" s="30" t="s">
        <v>467</v>
      </c>
      <c r="J31" s="24" t="s">
        <v>63</v>
      </c>
      <c r="K31" s="25" t="s">
        <v>51</v>
      </c>
      <c r="L31" s="25" t="s">
        <v>469</v>
      </c>
      <c r="M31" s="27">
        <v>435</v>
      </c>
      <c r="N31" s="28" t="s">
        <v>66</v>
      </c>
      <c r="O31" s="22" t="s">
        <v>466</v>
      </c>
      <c r="P31" s="30" t="s">
        <v>467</v>
      </c>
      <c r="Q31" s="24" t="s">
        <v>63</v>
      </c>
      <c r="R31" s="45" t="s">
        <v>347</v>
      </c>
      <c r="S31" s="26" t="s">
        <v>470</v>
      </c>
      <c r="T31" s="27">
        <v>510</v>
      </c>
      <c r="U31" s="28" t="s">
        <v>66</v>
      </c>
    </row>
    <row r="32" spans="1:21" ht="18" x14ac:dyDescent="0.2">
      <c r="A32" s="74"/>
      <c r="B32" s="75"/>
      <c r="C32" s="75"/>
      <c r="D32" s="75"/>
      <c r="E32" s="76"/>
      <c r="F32" s="32">
        <f>SUM(F5:F31)</f>
        <v>138077</v>
      </c>
      <c r="G32" s="33"/>
      <c r="H32" s="74"/>
      <c r="I32" s="75"/>
      <c r="J32" s="75"/>
      <c r="K32" s="75"/>
      <c r="L32" s="76"/>
      <c r="M32" s="34">
        <f>SUM(M5:M31)</f>
        <v>78841</v>
      </c>
      <c r="N32" s="33"/>
      <c r="O32" s="74"/>
      <c r="P32" s="75"/>
      <c r="Q32" s="75"/>
      <c r="R32" s="75"/>
      <c r="S32" s="76"/>
      <c r="T32" s="32">
        <f>SUM(T5:T31)</f>
        <v>96636</v>
      </c>
      <c r="U32" s="33"/>
    </row>
    <row r="33" spans="1:26" ht="12.75" x14ac:dyDescent="0.2">
      <c r="A33" s="71"/>
      <c r="B33" s="72"/>
      <c r="C33" s="72"/>
      <c r="D33" s="72"/>
      <c r="E33" s="72"/>
      <c r="F33" s="72"/>
      <c r="G33" s="73"/>
      <c r="H33" s="71"/>
      <c r="I33" s="72"/>
      <c r="J33" s="72"/>
      <c r="K33" s="72"/>
      <c r="L33" s="72"/>
      <c r="M33" s="72"/>
      <c r="N33" s="73"/>
      <c r="O33" s="71"/>
      <c r="P33" s="72"/>
      <c r="Q33" s="72"/>
      <c r="R33" s="72"/>
      <c r="S33" s="72"/>
      <c r="T33" s="72"/>
      <c r="U33" s="73"/>
      <c r="V33" s="35"/>
      <c r="W33" s="35"/>
      <c r="X33" s="35"/>
      <c r="Y33" s="35"/>
      <c r="Z33" s="35"/>
    </row>
  </sheetData>
  <sheetProtection selectLockedCells="1"/>
  <mergeCells count="15">
    <mergeCell ref="A1:G1"/>
    <mergeCell ref="H1:N1"/>
    <mergeCell ref="O1:U1"/>
    <mergeCell ref="B2:G2"/>
    <mergeCell ref="I2:N2"/>
    <mergeCell ref="P2:U2"/>
    <mergeCell ref="A33:G33"/>
    <mergeCell ref="H33:N33"/>
    <mergeCell ref="O33:U33"/>
    <mergeCell ref="A3:G3"/>
    <mergeCell ref="H3:N3"/>
    <mergeCell ref="O3:U3"/>
    <mergeCell ref="A32:E32"/>
    <mergeCell ref="H32:L32"/>
    <mergeCell ref="O32:S32"/>
  </mergeCells>
  <pageMargins left="0.7" right="0.7" top="0.75" bottom="0.75" header="0.3" footer="0.3"/>
  <pageSetup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0F4C-91C4-4EA6-9F29-16BCEF5A819C}">
  <sheetPr>
    <pageSetUpPr fitToPage="1"/>
  </sheetPr>
  <dimension ref="A1:L8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16" bestFit="1" customWidth="1"/>
    <col min="2" max="2" width="36.7109375" style="36" bestFit="1" customWidth="1"/>
    <col min="3" max="3" width="9.140625" style="37" bestFit="1" customWidth="1"/>
    <col min="4" max="4" width="13.140625" style="38" bestFit="1" customWidth="1"/>
    <col min="5" max="5" width="14" style="39" bestFit="1" customWidth="1"/>
    <col min="6" max="6" width="15.28515625" style="37" bestFit="1" customWidth="1"/>
    <col min="7" max="7" width="12.7109375" style="37" bestFit="1" customWidth="1"/>
    <col min="8" max="12" width="0" style="16" hidden="1" customWidth="1"/>
    <col min="13" max="16384" width="117.140625" style="16" hidden="1"/>
  </cols>
  <sheetData>
    <row r="1" spans="1:12" ht="15.75" x14ac:dyDescent="0.2">
      <c r="A1" s="66" t="s">
        <v>48</v>
      </c>
      <c r="B1" s="66"/>
      <c r="C1" s="66"/>
      <c r="D1" s="66"/>
      <c r="E1" s="66"/>
      <c r="F1" s="66"/>
      <c r="G1" s="66"/>
    </row>
    <row r="2" spans="1:12" ht="15.75" x14ac:dyDescent="0.2">
      <c r="A2" s="17" t="s">
        <v>49</v>
      </c>
      <c r="B2" s="70" t="s">
        <v>51</v>
      </c>
      <c r="C2" s="70"/>
      <c r="D2" s="70"/>
      <c r="E2" s="70"/>
      <c r="F2" s="70"/>
      <c r="G2" s="70"/>
    </row>
    <row r="3" spans="1:12" ht="20.25" x14ac:dyDescent="0.2">
      <c r="A3" s="64" t="s">
        <v>471</v>
      </c>
      <c r="B3" s="64"/>
      <c r="C3" s="64"/>
      <c r="D3" s="64"/>
      <c r="E3" s="64"/>
      <c r="F3" s="64"/>
      <c r="G3" s="64"/>
    </row>
    <row r="4" spans="1:12" x14ac:dyDescent="0.2">
      <c r="A4" s="18" t="s">
        <v>54</v>
      </c>
      <c r="B4" s="19" t="s">
        <v>55</v>
      </c>
      <c r="C4" s="18" t="s">
        <v>56</v>
      </c>
      <c r="D4" s="18" t="s">
        <v>57</v>
      </c>
      <c r="E4" s="20" t="s">
        <v>58</v>
      </c>
      <c r="F4" s="21" t="s">
        <v>59</v>
      </c>
      <c r="G4" s="21" t="s">
        <v>60</v>
      </c>
    </row>
    <row r="5" spans="1:12" ht="15" x14ac:dyDescent="0.2">
      <c r="A5" s="22" t="s">
        <v>472</v>
      </c>
      <c r="B5" s="23" t="s">
        <v>473</v>
      </c>
      <c r="C5" s="24" t="s">
        <v>63</v>
      </c>
      <c r="D5" s="25" t="s">
        <v>67</v>
      </c>
      <c r="E5" s="25" t="s">
        <v>474</v>
      </c>
      <c r="F5" s="27">
        <v>10877</v>
      </c>
      <c r="G5" s="28" t="s">
        <v>66</v>
      </c>
    </row>
    <row r="6" spans="1:12" ht="15" x14ac:dyDescent="0.2">
      <c r="A6" s="22" t="s">
        <v>475</v>
      </c>
      <c r="B6" s="23" t="s">
        <v>476</v>
      </c>
      <c r="C6" s="24" t="s">
        <v>63</v>
      </c>
      <c r="D6" s="25" t="s">
        <v>67</v>
      </c>
      <c r="E6" s="25" t="s">
        <v>195</v>
      </c>
      <c r="F6" s="27">
        <v>300</v>
      </c>
      <c r="G6" s="28" t="s">
        <v>66</v>
      </c>
    </row>
    <row r="7" spans="1:12" ht="18" x14ac:dyDescent="0.2">
      <c r="A7" s="74"/>
      <c r="B7" s="75"/>
      <c r="C7" s="75"/>
      <c r="D7" s="75"/>
      <c r="E7" s="76"/>
      <c r="F7" s="34">
        <f>SUM(F5:F6)</f>
        <v>11177</v>
      </c>
      <c r="G7" s="33"/>
    </row>
    <row r="8" spans="1:12" x14ac:dyDescent="0.2">
      <c r="A8" s="71"/>
      <c r="B8" s="72"/>
      <c r="C8" s="72"/>
      <c r="D8" s="72"/>
      <c r="E8" s="72"/>
      <c r="F8" s="72"/>
      <c r="G8" s="73"/>
      <c r="H8" s="35"/>
      <c r="I8" s="35"/>
      <c r="J8" s="35"/>
      <c r="K8" s="35"/>
      <c r="L8" s="35"/>
    </row>
  </sheetData>
  <sheetProtection selectLockedCells="1"/>
  <mergeCells count="5">
    <mergeCell ref="A1:G1"/>
    <mergeCell ref="B2:G2"/>
    <mergeCell ref="A3:G3"/>
    <mergeCell ref="A7:E7"/>
    <mergeCell ref="A8:G8"/>
  </mergeCells>
  <pageMargins left="0.7" right="0.7" top="0.75" bottom="0.75" header="0.3" footer="0.3"/>
  <pageSetup paperSize="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5D4D83-A866-4DCE-A1A5-6ABCA14A4567}"/>
</file>

<file path=customXml/itemProps2.xml><?xml version="1.0" encoding="utf-8"?>
<ds:datastoreItem xmlns:ds="http://schemas.openxmlformats.org/officeDocument/2006/customXml" ds:itemID="{6D324895-C58A-483E-B2EE-1486CD7087CA}"/>
</file>

<file path=customXml/itemProps3.xml><?xml version="1.0" encoding="utf-8"?>
<ds:datastoreItem xmlns:ds="http://schemas.openxmlformats.org/officeDocument/2006/customXml" ds:itemID="{500B9605-BB58-42D4-94B3-44425CF343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Vendors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13</vt:lpstr>
      <vt:lpstr>14</vt:lpstr>
      <vt:lpstr>15</vt:lpstr>
      <vt:lpstr>16</vt:lpstr>
      <vt:lpstr>17</vt:lpstr>
      <vt:lpstr>18</vt:lpstr>
      <vt:lpstr>19</vt:lpstr>
      <vt:lpstr>20</vt:lpstr>
      <vt:lpstr>'1'!Print_Area</vt:lpstr>
      <vt:lpstr>'10'!Print_Area</vt:lpstr>
      <vt:lpstr>'11'!Print_Area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Robert Rounds</cp:lastModifiedBy>
  <cp:lastPrinted>2007-08-08T19:51:24Z</cp:lastPrinted>
  <dcterms:created xsi:type="dcterms:W3CDTF">2007-08-02T15:38:38Z</dcterms:created>
  <dcterms:modified xsi:type="dcterms:W3CDTF">2022-05-05T14:12:14Z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