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PURCHASING\FY 2024\106-24\"/>
    </mc:Choice>
  </mc:AlternateContent>
  <xr:revisionPtr revIDLastSave="0" documentId="8_{1A36AC61-6A8C-4C10-A137-97412A49B43E}" xr6:coauthVersionLast="47" xr6:coauthVersionMax="47" xr10:uidLastSave="{00000000-0000-0000-0000-000000000000}"/>
  <bookViews>
    <workbookView xWindow="1950" yWindow="1950" windowWidth="21600" windowHeight="11385" activeTab="1" xr2:uid="{00000000-000D-0000-FFFF-FFFF00000000}"/>
  </bookViews>
  <sheets>
    <sheet name="Table of Contents" sheetId="2" r:id="rId1"/>
    <sheet name="1" sheetId="3" r:id="rId2"/>
    <sheet name="2" sheetId="5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20" r:id="rId17"/>
    <sheet name="17" sheetId="22" r:id="rId18"/>
    <sheet name="18" sheetId="23" r:id="rId19"/>
    <sheet name="19" sheetId="25" r:id="rId20"/>
    <sheet name="20" sheetId="26" r:id="rId21"/>
    <sheet name="21" sheetId="27" r:id="rId22"/>
    <sheet name="22" sheetId="28" r:id="rId23"/>
  </sheets>
  <definedNames>
    <definedName name="_xlnm.Print_Area" localSheetId="1">'1'!$A$1:$G$12</definedName>
    <definedName name="_xlnm.Print_Area" localSheetId="10">'10'!$A$1:$G$15</definedName>
    <definedName name="_xlnm.Print_Area" localSheetId="11">'11'!$A$1:$G$16</definedName>
    <definedName name="_xlnm.Print_Area" localSheetId="12">'12'!$A$1:$G$22</definedName>
    <definedName name="_xlnm.Print_Area" localSheetId="13">'13'!$A$1:$G$11</definedName>
    <definedName name="_xlnm.Print_Area" localSheetId="14">'14'!$A$1:$G$53</definedName>
    <definedName name="_xlnm.Print_Area" localSheetId="15">'15'!$A$1:$G$9</definedName>
    <definedName name="_xlnm.Print_Area" localSheetId="16">'16'!$A$1:$G$7</definedName>
    <definedName name="_xlnm.Print_Area" localSheetId="17">'17'!$A$1:$G$8</definedName>
    <definedName name="_xlnm.Print_Area" localSheetId="18">'18'!$A$1:$G$6</definedName>
    <definedName name="_xlnm.Print_Area" localSheetId="19">'19'!$A$1:$G$12</definedName>
    <definedName name="_xlnm.Print_Area" localSheetId="2">'2'!$A$1:$G$27</definedName>
    <definedName name="_xlnm.Print_Area" localSheetId="20">'20'!$A$1:$G$25</definedName>
    <definedName name="_xlnm.Print_Area" localSheetId="21">'21'!$A$1:$G$8</definedName>
    <definedName name="_xlnm.Print_Area" localSheetId="22">'22'!$A$1:$G$6</definedName>
    <definedName name="_xlnm.Print_Area" localSheetId="3">'3'!$A$1:$G$10</definedName>
    <definedName name="_xlnm.Print_Area" localSheetId="4">'4'!$A$1:$G$12</definedName>
    <definedName name="_xlnm.Print_Area" localSheetId="5">'5'!$A$1:$G$20</definedName>
    <definedName name="_xlnm.Print_Area" localSheetId="6">'6'!$A$1:$G$8</definedName>
    <definedName name="_xlnm.Print_Area" localSheetId="7">'7'!$A$1:$G$32</definedName>
    <definedName name="_xlnm.Print_Area" localSheetId="8">'8'!$A$1:$G$7</definedName>
    <definedName name="_xlnm.Print_Area" localSheetId="9">'9'!$A$1:$G$20</definedName>
  </definedNames>
  <calcPr calcId="191029"/>
  <customWorkbookViews>
    <customWorkbookView name="Jeremy Thompson - Personal View" guid="{A50FFBE3-B52E-4C59-9254-37D54FB85381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8" l="1"/>
  <c r="B2" i="28"/>
  <c r="A1" i="28"/>
  <c r="F7" i="20"/>
  <c r="F8" i="27"/>
  <c r="B2" i="27"/>
  <c r="A1" i="27"/>
  <c r="F25" i="26"/>
  <c r="B2" i="26"/>
  <c r="A1" i="26"/>
  <c r="F12" i="25"/>
  <c r="B2" i="25"/>
  <c r="A1" i="25"/>
  <c r="F6" i="23"/>
  <c r="B2" i="23"/>
  <c r="A1" i="23"/>
  <c r="F8" i="22"/>
  <c r="B2" i="22"/>
  <c r="A1" i="22"/>
  <c r="B2" i="20"/>
  <c r="A1" i="20"/>
  <c r="F9" i="19"/>
  <c r="B2" i="19"/>
  <c r="A1" i="19"/>
  <c r="F53" i="18"/>
  <c r="B2" i="18"/>
  <c r="A1" i="18"/>
  <c r="F11" i="17"/>
  <c r="B2" i="17"/>
  <c r="A1" i="17"/>
  <c r="F22" i="16"/>
  <c r="B2" i="16"/>
  <c r="A1" i="16"/>
  <c r="F16" i="15"/>
  <c r="B2" i="15"/>
  <c r="A1" i="15"/>
  <c r="F15" i="14"/>
  <c r="B2" i="14"/>
  <c r="A1" i="14"/>
  <c r="F20" i="13"/>
  <c r="B2" i="13"/>
  <c r="A1" i="13"/>
  <c r="F7" i="12"/>
  <c r="B2" i="12"/>
  <c r="A1" i="12"/>
  <c r="F32" i="11"/>
  <c r="B2" i="11"/>
  <c r="A1" i="11"/>
  <c r="F8" i="10"/>
  <c r="B2" i="10"/>
  <c r="A1" i="10"/>
  <c r="F20" i="9"/>
  <c r="B2" i="9"/>
  <c r="A1" i="9"/>
  <c r="F12" i="8"/>
  <c r="B2" i="8"/>
  <c r="A1" i="8"/>
  <c r="A1" i="7"/>
  <c r="F10" i="7"/>
  <c r="B2" i="7"/>
  <c r="B2" i="5"/>
  <c r="A1" i="5"/>
  <c r="F12" i="3"/>
  <c r="F27" i="5"/>
</calcChain>
</file>

<file path=xl/sharedStrings.xml><?xml version="1.0" encoding="utf-8"?>
<sst xmlns="http://schemas.openxmlformats.org/spreadsheetml/2006/main" count="1279" uniqueCount="579">
  <si>
    <t>UNIT</t>
  </si>
  <si>
    <t>DESCRIPTION</t>
  </si>
  <si>
    <t>Model 2070-1C, CPU Single Board without Manufacturer Software</t>
  </si>
  <si>
    <t>Model 2070-1C, CPU Single Board with Manufacturer Software</t>
  </si>
  <si>
    <t xml:space="preserve">Model 2070-3B, Front Panel, (8 Line 40 Char) </t>
  </si>
  <si>
    <t>Model 2070-4B, Power Supply 3.5 amp</t>
  </si>
  <si>
    <t>Model SFK8Mb, Data Key, 8Mb</t>
  </si>
  <si>
    <t>Controller Firmware Upgrade, per attached specs</t>
  </si>
  <si>
    <t>Cabinet, Model 332L</t>
  </si>
  <si>
    <t>Cabinet, Model 332L, with Generator Panel</t>
  </si>
  <si>
    <t>Cabinet Riser for Model 332L Cabinet</t>
  </si>
  <si>
    <t>Cabinet Assembly, Model 332L, without Cabinet</t>
  </si>
  <si>
    <t>Cabinet Shell, Model 332L, without assembly</t>
  </si>
  <si>
    <t>Cabinet, Model 336L Stretch, Pole Mounted</t>
  </si>
  <si>
    <t xml:space="preserve">Cabinet, Model 336L Stretch, Pole Mounted, with Generator Panel </t>
  </si>
  <si>
    <t>Cabinet, Model 336L Stretch, Base Mounted</t>
  </si>
  <si>
    <t>Cabinet, Model 336L Stretch, Base Mounted, with Generator Panel</t>
  </si>
  <si>
    <t>Cabinet Riser for Model 336L Cabinet</t>
  </si>
  <si>
    <t>Cabinet Assembly, Model 336L Stretch, without Cabinet</t>
  </si>
  <si>
    <t>Cabinet Shell, Model 336L, without assembly</t>
  </si>
  <si>
    <t>Loop Detector Sensor Unit, 2-Channel, Model 222 equivalent with call strength display</t>
  </si>
  <si>
    <t>Switch Pack, Model 200</t>
  </si>
  <si>
    <t>Switchpack w/ integral yellow output flasher</t>
  </si>
  <si>
    <t>Switch Pack, Model 200 with Dual Indicators</t>
  </si>
  <si>
    <t>Flasher Unit Module, Model 204</t>
  </si>
  <si>
    <t>DC Isolator, 2-Channel, Model 242</t>
  </si>
  <si>
    <t>AC Isolator, 2-Channel, Model 252</t>
  </si>
  <si>
    <t>Power Supply Module, Model 206L</t>
  </si>
  <si>
    <t>Power Distribution Assembly, PDA-2</t>
  </si>
  <si>
    <t>Surge Suppressor, Edco SHA-1250 or approved equal</t>
  </si>
  <si>
    <t>Surge Suppressor Base, Edco SHA-1250-Base-A or approved equal</t>
  </si>
  <si>
    <t>Surge Suppressor, Edco SHA-1210 or approved equal</t>
  </si>
  <si>
    <t>Controller Unit, Type TS-2, Type 1</t>
  </si>
  <si>
    <t>Controller Unit, Type TS-2, Type 2</t>
  </si>
  <si>
    <t>Cabinet, TS-2, Type 1, Size 5, 8 Position Rear Panel</t>
  </si>
  <si>
    <t>Cabinet, TS-2, Type 1, Size 6, 12 Position Rear Panel</t>
  </si>
  <si>
    <t>Cabinet, TS-2, Type 1, Size 6, 16 Position Rear Panel</t>
  </si>
  <si>
    <t>Cabinet, TS-2, Type 2, Size 5, 8 Position Rear Panel</t>
  </si>
  <si>
    <t>Cabinet, TS-2, Type 2, Size 6, 12 Position Rear Panel, Pole Mounted</t>
  </si>
  <si>
    <t>Detector Rack</t>
  </si>
  <si>
    <t>Detector, 2-Channel, Rack Mounted</t>
  </si>
  <si>
    <t>Detector, 2-Channel, Rack Mounted with Delay/Extension</t>
  </si>
  <si>
    <t>Detector, 1-Channel, Shelf Mounted TS-1</t>
  </si>
  <si>
    <t>Detector Harness</t>
  </si>
  <si>
    <t>Flash Transfer Relay</t>
  </si>
  <si>
    <t>Generator Panel</t>
  </si>
  <si>
    <t>7-10</t>
  </si>
  <si>
    <t>Adapter Cable, TS-2, Type 1 to TS-2, Type 2</t>
  </si>
  <si>
    <t>7-11</t>
  </si>
  <si>
    <t>Cabinet Power Supply</t>
  </si>
  <si>
    <t>Uninterruptible Power Supply, Inverter Only</t>
  </si>
  <si>
    <t>Uninterruptible Power Supply, Transfer Switch Only</t>
  </si>
  <si>
    <t>Uninterruptible Power Supply, Complete with cabinet</t>
  </si>
  <si>
    <t>Conflict Monitor, Model 2010ECL</t>
  </si>
  <si>
    <t>Conflict Monitor, Model 2010ECLip</t>
  </si>
  <si>
    <t>Program Card for Models 2010ECL, 2010ECLip</t>
  </si>
  <si>
    <t>Conflict Monitor, Model 2018ECL</t>
  </si>
  <si>
    <t>Conflict Monitor, Model 2018ECLip</t>
  </si>
  <si>
    <t>Program Card for Models 2018ECL, 2018ECLip</t>
  </si>
  <si>
    <t>Conflict Monitor, Model 2018KCL, with Datakey</t>
  </si>
  <si>
    <t>Conflict Monitor, Model 2018KCLip, with Datakey</t>
  </si>
  <si>
    <t>Datakey for Models 2018KCL, 2018KCLip</t>
  </si>
  <si>
    <t>Datakey Programmer for Model 2018KCL Conflict Monitor</t>
  </si>
  <si>
    <t>Malfunction Management Unit, RS-232, EDI brand</t>
  </si>
  <si>
    <t>Malfunction Management Unit, RS-232, other brand</t>
  </si>
  <si>
    <t>Malfunction Management Unit, Ethernet, EDI brand</t>
  </si>
  <si>
    <t>Malfunction Management Unit, Ethernet, other brand</t>
  </si>
  <si>
    <t>Malfunction Management Unit, RS-232 with Alphanumeric Display, EDI brand</t>
  </si>
  <si>
    <t>Malfunction Management Unit, RS-232 with Alphanumeric Display, other brand</t>
  </si>
  <si>
    <t>10-10</t>
  </si>
  <si>
    <t>Malfunction Management Unit, Ethernet, with Alphanumeric Display, EDI brand</t>
  </si>
  <si>
    <t>Malfunction Management Unit, Ethernet, with Alphanumeric Display, other brand</t>
  </si>
  <si>
    <t>Conflict Monitor Unit, 3 Channel</t>
  </si>
  <si>
    <t>Conflict Monitor Unit, 6 Channel</t>
  </si>
  <si>
    <t>Conflict Monitor Unit, 12 Channel</t>
  </si>
  <si>
    <t>NEMA TS1 3 Channel Cable</t>
  </si>
  <si>
    <t>NEMA TS1 6 Channel Cable</t>
  </si>
  <si>
    <t>NEMA TS1 12 Channel Cable</t>
  </si>
  <si>
    <t>NEMA TS1 18 Channel Cable</t>
  </si>
  <si>
    <t>NEMA TS2 8 Channel Cable</t>
  </si>
  <si>
    <t>NEMA TS2 16 Channel Cable</t>
  </si>
  <si>
    <t>170/2070 16/18 Channel Cable</t>
  </si>
  <si>
    <t>11-10</t>
  </si>
  <si>
    <t>SDLC Testing Option</t>
  </si>
  <si>
    <t>11-11</t>
  </si>
  <si>
    <t>Calibration of ATSI Conflict Monitor Tester model PCMT 2600</t>
  </si>
  <si>
    <t>Expedited Service Fee</t>
  </si>
  <si>
    <t>SmartSensor Six Sensor Preassembled Backplate w/AC Power (NEMA or 2070)</t>
  </si>
  <si>
    <t>Wavetronix</t>
  </si>
  <si>
    <t>WX-SS-B01-0007</t>
  </si>
  <si>
    <t>SmartSensor Four Sensor Preassembled Backplate w/AC Power (NEMA or 2070)</t>
  </si>
  <si>
    <t>WX-SS-B01-0005</t>
  </si>
  <si>
    <t>SmartSensor Two Sensor Preassembled Backplate w/AC Power (NEMA or 2070)</t>
  </si>
  <si>
    <t>WX-SS-B01-0003</t>
  </si>
  <si>
    <t>2 Channel Contact Closure Rack Card (Matrix or Advance)</t>
  </si>
  <si>
    <t>WX-CLK-112</t>
  </si>
  <si>
    <t>4 Channel Contact Closure Rack Card (Matrix or Advance)</t>
  </si>
  <si>
    <t>WX-CLK-114</t>
  </si>
  <si>
    <t>4 Channel Contact Closure Din Rail Mounted (Matrix or Advance)</t>
  </si>
  <si>
    <t>WX-CLK-104</t>
  </si>
  <si>
    <t>SmartSensor Advance Sensor (SS200V)</t>
  </si>
  <si>
    <t>WX-SS-200V</t>
  </si>
  <si>
    <t>SmartSensor Advance Extended Range Sensor (SS200E)</t>
  </si>
  <si>
    <t>WX-SS-200E</t>
  </si>
  <si>
    <t>SmartSensor Matrix Stop Bar Sensor (SS225)</t>
  </si>
  <si>
    <t>WX-SS-225</t>
  </si>
  <si>
    <t>Heavy Duty Sensor Mount - 6" - 2 axis aluminum bracket</t>
  </si>
  <si>
    <t>WX-SS-611</t>
  </si>
  <si>
    <t>In Line Terminal strip junction box</t>
  </si>
  <si>
    <t>WX-SS-710</t>
  </si>
  <si>
    <t>WX-SS-704-020</t>
  </si>
  <si>
    <t>WX-SS-704-040</t>
  </si>
  <si>
    <t>WX-SS-704-080</t>
  </si>
  <si>
    <t>WX-SS-705-500</t>
  </si>
  <si>
    <t>WX-SS-705-1000</t>
  </si>
  <si>
    <t>24 VDC 2 A Power Supply (Power Supply for 1 or 2 sensors)</t>
  </si>
  <si>
    <t>WX-CLK-202</t>
  </si>
  <si>
    <t>24 VDC 4 A Power Supply (Power Supply for 3 or 4 sensors)</t>
  </si>
  <si>
    <t>WX-CLK-204</t>
  </si>
  <si>
    <t>Circuit Breaker 0.5 Amp</t>
  </si>
  <si>
    <t>WX-CLK-210</t>
  </si>
  <si>
    <t>Circuit Breaker 2.0 Amp</t>
  </si>
  <si>
    <t>WX-CLK-210-02</t>
  </si>
  <si>
    <t>Two Sensor Surge &amp; Comm Module (Matrix &amp; Advance)</t>
  </si>
  <si>
    <t>WX-CLK-222</t>
  </si>
  <si>
    <t>One Sensor Surge &amp; Comm Module (Matrix or Advance)</t>
  </si>
  <si>
    <t>WX-CLK-223</t>
  </si>
  <si>
    <t>120 VAC Surge</t>
  </si>
  <si>
    <t>WX-CLK-230</t>
  </si>
  <si>
    <t>Serial to Ethernet converter</t>
  </si>
  <si>
    <t>WX-CLK-301</t>
  </si>
  <si>
    <t>RS 232 to RS 485 converter</t>
  </si>
  <si>
    <t>WX-CLK-304</t>
  </si>
  <si>
    <t>Serial to Bluetooth converter</t>
  </si>
  <si>
    <t>WX-CLK-421</t>
  </si>
  <si>
    <t>Din Rail 9"</t>
  </si>
  <si>
    <t>WX-100-0064</t>
  </si>
  <si>
    <t>Din Rail 12"</t>
  </si>
  <si>
    <t>WX-100-0065</t>
  </si>
  <si>
    <t>T-Bus Connector (Gray, Power only)</t>
  </si>
  <si>
    <t>WX-100-0277</t>
  </si>
  <si>
    <t>RS-485/USB Mini-Converter (Connects Laptop to Click!222 RS-485 Bridge Port)</t>
  </si>
  <si>
    <t>WX-100-0281</t>
  </si>
  <si>
    <t>T-Bus Connector (Green, Power &amp; Comm)</t>
  </si>
  <si>
    <t>WX-205-0000</t>
  </si>
  <si>
    <t>T-Bus Left End Right Angle</t>
  </si>
  <si>
    <t>WX-228-0020</t>
  </si>
  <si>
    <t>RJ-11, White, 60 inch Patch Cord</t>
  </si>
  <si>
    <t>WX-310-0014</t>
  </si>
  <si>
    <t>Queue-Cutter Loop Processor</t>
  </si>
  <si>
    <t>Railroad Preemption (RRPE) Interface System</t>
  </si>
  <si>
    <t>Field Technical Support</t>
  </si>
  <si>
    <t>Office Technical Support</t>
  </si>
  <si>
    <t>Mitchell Technology</t>
  </si>
  <si>
    <t>578-1</t>
  </si>
  <si>
    <t>578F-1</t>
  </si>
  <si>
    <t>578-2</t>
  </si>
  <si>
    <t>Cabinet, TS-2, Type 2, Size 6, 12 Position Rear Panel, Ground Mounted</t>
  </si>
  <si>
    <t>Cabinet, TS-2, Type 1, Size 7, 16 Position Rear Panel, Ground Mounted</t>
  </si>
  <si>
    <t>Cabinet, TS-2, Type 2, Size 7, 16 Position Rear Panel, Ground Mounted</t>
  </si>
  <si>
    <t>Controller Unit, Model 2070 - ATC Controller with Manufacturer NTCIP 1202 Compliant Software</t>
  </si>
  <si>
    <t>Controller Unit, Model ATC NEMA TS2 Type 1 with Manufacturer NTCIP 1202 Compliant Software</t>
  </si>
  <si>
    <t>Controller Unit, Model ATC NEMA TS2 Type 2 with Manufacturer NTCIP 1202 Compliant Software</t>
  </si>
  <si>
    <t>Controller Unit, Model 2070N1-ATC NEMA Controller with Manufacturer NTCIP 1202 Compliant Software</t>
  </si>
  <si>
    <t>Controller Unit, Model 2070N2-ATC NEMA Controller with Manufacturer NTCIP 1202 Compliant Software</t>
  </si>
  <si>
    <t>Model 2070 ATC CPU Module without software</t>
  </si>
  <si>
    <t>Model 2070 ATC CPU Module with Manufacturer NTCIP 1202 Compliant Software</t>
  </si>
  <si>
    <t>ATC NTCIP 1202 Compliant Manufacturer Controller Software License Only</t>
  </si>
  <si>
    <t>NEMA to ATC Upgrade Kit - With Manufacturer NTCIP 1202 Compliant Software</t>
  </si>
  <si>
    <t>Model 2070-7T, GPS Time-Sync Module</t>
  </si>
  <si>
    <t xml:space="preserve">Model ATC 1883 Linux Engine Board </t>
  </si>
  <si>
    <t>GROUP 1 - CALTRANS CONTROLLER UNIT, MODEL 2070 (Multiple Award)</t>
  </si>
  <si>
    <t>Controller Unit, Model 2070 - ATC Controller with Manufacturer NTCIP 1202 Compliant Ramp Meter Software</t>
  </si>
  <si>
    <t>2070 to ATC Upgrade Kit - With Manufacturer NTCIP 1202 Compliant Software</t>
  </si>
  <si>
    <t>Clamp-On Ground Resistance Tester</t>
  </si>
  <si>
    <t>TS2 Frame Grapper with Software</t>
  </si>
  <si>
    <t>TS2 Virtual Cabinet Tester with Software</t>
  </si>
  <si>
    <t>Calibration of Clamp-On Ground Resisstance Tester</t>
  </si>
  <si>
    <t xml:space="preserve">Model 2070-8: NEMA Compatibility Module </t>
  </si>
  <si>
    <t xml:space="preserve">Model 2070-2B Field I/O NEMA TS1/TS2 Type 2 </t>
  </si>
  <si>
    <t xml:space="preserve">Model 2070-2N Field I/O NEMA TS2 Type 1 </t>
  </si>
  <si>
    <t>Model 2070-2A, Field I/O 170 Module</t>
  </si>
  <si>
    <t>ATSI</t>
  </si>
  <si>
    <t>ATC USB Compatible Data Storage Key</t>
  </si>
  <si>
    <t>Advance Radar Detection (Complete package for 1 sensor - with support up to 4)</t>
  </si>
  <si>
    <t>Stop Bar Radar Detection (Complete package for 1 sensor - with support up to 4)</t>
  </si>
  <si>
    <t>LED Cabinet Test Display- 8-Phase with 4 pedestrian phases</t>
  </si>
  <si>
    <t>LED Cabinet Test Display - 8-Phase w/ Flashing Yellow Arrow &amp; 4 Pedestrian phases</t>
  </si>
  <si>
    <t>LED Cabinet Test Display - 4-Phase Overlap add on</t>
  </si>
  <si>
    <t xml:space="preserve">Graphical intersection LED Display board 8 phases, 4 pedestrian phases, 4 overlaps </t>
  </si>
  <si>
    <t>Vendor Name:</t>
  </si>
  <si>
    <t>HOUR</t>
  </si>
  <si>
    <t>5-10</t>
  </si>
  <si>
    <t>5-11</t>
  </si>
  <si>
    <t>5-12</t>
  </si>
  <si>
    <t>5-13</t>
  </si>
  <si>
    <t>5-14</t>
  </si>
  <si>
    <t>Controller Unit, Model ATC Rackmount Controller with Manufacturer NTCIP 1202 Compliant Software</t>
  </si>
  <si>
    <t>Battery Balancer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</si>
  <si>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</si>
  <si>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</si>
  <si>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</si>
  <si>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</si>
  <si>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</si>
  <si>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</si>
  <si>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</si>
  <si>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</si>
  <si>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</si>
  <si>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GROUP 6 - NEMA CONTROLLER UNITS (Multiple Award)</t>
  </si>
  <si>
    <t>GROUP 7 - NEMA CABINET (Low Bid by Group)</t>
  </si>
  <si>
    <t>7-12</t>
  </si>
  <si>
    <t>7-13</t>
  </si>
  <si>
    <t>7-14</t>
  </si>
  <si>
    <t>7-15</t>
  </si>
  <si>
    <t>7-16</t>
  </si>
  <si>
    <t>7-17</t>
  </si>
  <si>
    <t>7-18</t>
  </si>
  <si>
    <t>7-19</t>
  </si>
  <si>
    <t>Auxiliary Output File</t>
  </si>
  <si>
    <t>EACH</t>
  </si>
  <si>
    <t>Carrying Case, 4U with Laptop space</t>
  </si>
  <si>
    <t>Calibration of ATSI Conflict Monitor Tester model PCMT 8000</t>
  </si>
  <si>
    <t>Battery Tester</t>
  </si>
  <si>
    <t>EDI DA-300</t>
  </si>
  <si>
    <t>Click 650</t>
  </si>
  <si>
    <t>WX-CLK-650</t>
  </si>
  <si>
    <t>GPS Time Clock Antenna</t>
  </si>
  <si>
    <t>Conflict Monitor Testing</t>
  </si>
  <si>
    <t>SDLC Cable for Click 650</t>
  </si>
  <si>
    <t>2-19</t>
  </si>
  <si>
    <t xml:space="preserve">Connected Vehicle CoProcessor (CVCP) Module </t>
  </si>
  <si>
    <t>Battery Heater</t>
  </si>
  <si>
    <t>Miniature Uninterruptible Power Supply</t>
  </si>
  <si>
    <t xml:space="preserve">AGM/VRLA Replacement Batteries (each) per Spec. </t>
  </si>
  <si>
    <t>Socket, Panel Mount, NEMA L14-30P 125/250VAV, Hubbell Part Number 2715 or approved equal, per ODOT PIS 203011. Each.</t>
  </si>
  <si>
    <t>Plug, Cord Mount, NEMA L14-30R 125/250VAC, Hubbell Part Number 2713 or approved equal, per ODOT PIS 203011. Each.</t>
  </si>
  <si>
    <t>7-20</t>
  </si>
  <si>
    <t>7-21</t>
  </si>
  <si>
    <t>Key</t>
  </si>
  <si>
    <t>Padlock</t>
  </si>
  <si>
    <t>7-22</t>
  </si>
  <si>
    <t>7-23</t>
  </si>
  <si>
    <t>Cabinet, Combined UPS/Signal, Size Super P (6), Ground Mounted, TS-2, Type 1</t>
  </si>
  <si>
    <t>Cabinet, Combined UPS/Signal, Size Super R (7), Ground Mounted, TS-2, Type 1</t>
  </si>
  <si>
    <t>Cabinet, Combined UPS/Signal, Size Super P (6), Ground Mounted, TS-2, Type 2</t>
  </si>
  <si>
    <t>Cabinet, Combined UPS/Signal, Size Super R (7), Ground Mounted, TS-2, Type 2</t>
  </si>
  <si>
    <t xml:space="preserve">AGM/VRLA Replacement Batteries (set of 4) per Spec. </t>
  </si>
  <si>
    <t>Click 656</t>
  </si>
  <si>
    <t>WX-CLK-656</t>
  </si>
  <si>
    <t>SDLC Cable for Click 656</t>
  </si>
  <si>
    <t>Cabinet Riser for Uninterruptible Power Supply, 8"</t>
  </si>
  <si>
    <t>Cabinet Riser for Uninterruptible Power Supply, 12"</t>
  </si>
  <si>
    <t>Centracs Software Maintenance Agreement - Bronze</t>
  </si>
  <si>
    <t>Centracs Software Maintenance Agreement - Silver</t>
  </si>
  <si>
    <t>Centracs Software Maintenance Agreement - Gold</t>
  </si>
  <si>
    <t xml:space="preserve">Centracs Licenses - 100 Ea. </t>
  </si>
  <si>
    <t xml:space="preserve">Centracs Licenses - 250 Ea. </t>
  </si>
  <si>
    <t xml:space="preserve">Centracs Licenses - 500 Ea. </t>
  </si>
  <si>
    <t xml:space="preserve">Centracs Licenses - 1000 Ea. </t>
  </si>
  <si>
    <t>7-24</t>
  </si>
  <si>
    <t>NEMA Load Switch</t>
  </si>
  <si>
    <t>GROUP 12 - AUTOMATED CONFLICT MONITOR TESTER (Low Bid by Group)</t>
  </si>
  <si>
    <t>GROUP 16 - TECHNICAL SUPPORT (Multiple Award)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</si>
  <si>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</si>
  <si>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</si>
  <si>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</si>
  <si>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</si>
  <si>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</si>
  <si>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</si>
  <si>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</si>
  <si>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</si>
  <si>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14-10</t>
  </si>
  <si>
    <t>14-11</t>
  </si>
  <si>
    <t>14-12</t>
  </si>
  <si>
    <t>14-13</t>
  </si>
  <si>
    <t>14-14</t>
  </si>
  <si>
    <t>14-15</t>
  </si>
  <si>
    <t>14-16</t>
  </si>
  <si>
    <t>14-17</t>
  </si>
  <si>
    <t>14-18</t>
  </si>
  <si>
    <t>14-19</t>
  </si>
  <si>
    <t>14-20</t>
  </si>
  <si>
    <t>14-21</t>
  </si>
  <si>
    <t>14-22</t>
  </si>
  <si>
    <t>14-23</t>
  </si>
  <si>
    <t>14-24</t>
  </si>
  <si>
    <t>14-25</t>
  </si>
  <si>
    <t>14-26</t>
  </si>
  <si>
    <t>14-27</t>
  </si>
  <si>
    <t>14-28</t>
  </si>
  <si>
    <t>14-29</t>
  </si>
  <si>
    <t>14-30</t>
  </si>
  <si>
    <t>14-31</t>
  </si>
  <si>
    <t>14-32</t>
  </si>
  <si>
    <t>14-33</t>
  </si>
  <si>
    <t>14-34</t>
  </si>
  <si>
    <t>14-35</t>
  </si>
  <si>
    <t>14-36</t>
  </si>
  <si>
    <t>14-37</t>
  </si>
  <si>
    <t>14-38</t>
  </si>
  <si>
    <t>14-39</t>
  </si>
  <si>
    <t>1 Synchro User License</t>
  </si>
  <si>
    <t>10 Synchro User Licenses</t>
  </si>
  <si>
    <t>20 Synchro User Licenses</t>
  </si>
  <si>
    <t xml:space="preserve">Loop Detector Sensor Unit, 2-Channel, Model 622 </t>
  </si>
  <si>
    <t>Automated Conflict Monitor Tester (PCMT 8000)</t>
  </si>
  <si>
    <t>Intelight</t>
  </si>
  <si>
    <t>GPS Time Clock, Complete set with antenna and cabling</t>
  </si>
  <si>
    <t>GPS Time Clock (Direct Serial Interface), Complete set with antenna and cabling</t>
  </si>
  <si>
    <t xml:space="preserve">Cabinet, Model Hybrid 332 </t>
  </si>
  <si>
    <t xml:space="preserve">Centracs Licenses - 25 Ea. </t>
  </si>
  <si>
    <t xml:space="preserve">Centracs Licenses - 50 Ea. </t>
  </si>
  <si>
    <t>Connector Cable, Laptop to C22S</t>
  </si>
  <si>
    <t>5-15</t>
  </si>
  <si>
    <t>Application Development - Centracs</t>
  </si>
  <si>
    <t>Cabinet Riser for Hybrid 332 Cabinet, 12"</t>
  </si>
  <si>
    <t>SmartSensor 6-Conductor Power and Communication Cable w/ Connector - 20 feet</t>
  </si>
  <si>
    <t>SmartSensor 6-Conductor Power and Communication Cable w/ Connector - 40 feet</t>
  </si>
  <si>
    <t>SmartSensor 6-Conductor Power and Communication Cable w/ Connector - 80 feet</t>
  </si>
  <si>
    <t>14-40</t>
  </si>
  <si>
    <t>14-41</t>
  </si>
  <si>
    <t>14-42</t>
  </si>
  <si>
    <t>SmartSensor 8-Conductor Power and Communication Cable w/ Connector - 20 feet</t>
  </si>
  <si>
    <t>SmartSensor 8-Conductor Power and Communication Cable w/ Connector - 40 feet</t>
  </si>
  <si>
    <t>SmartSensor 8-Conductor Power and Communication Cable w/ Connector - 80 feet</t>
  </si>
  <si>
    <t>WX-SS-706-020</t>
  </si>
  <si>
    <t>WX-SS-706-040</t>
  </si>
  <si>
    <t>WX-SS-706-080</t>
  </si>
  <si>
    <t>Smartsensor HD</t>
  </si>
  <si>
    <t>Click 200 Surge Surpressor</t>
  </si>
  <si>
    <t>CLK-200</t>
  </si>
  <si>
    <t>Pre-assembled back panel Din Rail for SSHD</t>
  </si>
  <si>
    <t>WX-C10-0012-BP</t>
  </si>
  <si>
    <t>14-43</t>
  </si>
  <si>
    <t>14-44</t>
  </si>
  <si>
    <t>14-45</t>
  </si>
  <si>
    <t>2-20</t>
  </si>
  <si>
    <t>Controller Unit, Model ATC Nema TS2 Type 2 with Manufacturer NTCIP 1202 Compliant Software, Cobalt Classic</t>
  </si>
  <si>
    <t>Solid State Flasher (SSF-86-3)</t>
  </si>
  <si>
    <t>BBU Moveable Shelf (attaches to cabinet for easier battery access)</t>
  </si>
  <si>
    <t>HD Sensor Bulk Cable Spool 500'</t>
  </si>
  <si>
    <t>HD Sensor Bulk Cable Spool 1000'</t>
  </si>
  <si>
    <t>Adv/Matrix Bulk Cable Spool 500'</t>
  </si>
  <si>
    <t>Adv/Matrix Bulk Cable Spool 1,000'</t>
  </si>
  <si>
    <t>14-46</t>
  </si>
  <si>
    <t>14-47</t>
  </si>
  <si>
    <t>Table of Contents</t>
  </si>
  <si>
    <t>ITEM #</t>
  </si>
  <si>
    <t>Manufacturer</t>
  </si>
  <si>
    <t>Model No.</t>
  </si>
  <si>
    <t>UNIT BID PRICE</t>
  </si>
  <si>
    <t>IT or Non-IT?</t>
  </si>
  <si>
    <t>1-01</t>
  </si>
  <si>
    <t>Non-IT</t>
  </si>
  <si>
    <t>1-02</t>
  </si>
  <si>
    <t>1-03</t>
  </si>
  <si>
    <t>1-04</t>
  </si>
  <si>
    <t>1-05</t>
  </si>
  <si>
    <t>1-06</t>
  </si>
  <si>
    <t>1-07</t>
  </si>
  <si>
    <t>GROUP 2 - CONTROLLER UNIT, MODEL ATC (Multiple Award)</t>
  </si>
  <si>
    <t>GROUP 3 - CALTRANS CABINET, MODEL 332L (Low Bid by Group)</t>
  </si>
  <si>
    <t>GROUP 4 - CALTRANS CABINET, MODEL 336L STRETCH (Low Bid by Group)</t>
  </si>
  <si>
    <t>GROUP 5 - CALTRANS ACCESSORY EQUIPMENT (Low Bid by Group)</t>
  </si>
  <si>
    <t>Insert vendor name here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</si>
  <si>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</si>
  <si>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</si>
  <si>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</si>
  <si>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</si>
  <si>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</si>
  <si>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</si>
  <si>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</si>
  <si>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</si>
  <si>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</si>
  <si>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3-01</t>
  </si>
  <si>
    <t>3-02</t>
  </si>
  <si>
    <t>3-03</t>
  </si>
  <si>
    <t>3-04</t>
  </si>
  <si>
    <t>3-05</t>
  </si>
  <si>
    <t>4-01</t>
  </si>
  <si>
    <t>4-02</t>
  </si>
  <si>
    <t>4-03</t>
  </si>
  <si>
    <t>4-04</t>
  </si>
  <si>
    <t>4-05</t>
  </si>
  <si>
    <t>4-06</t>
  </si>
  <si>
    <t>4-07</t>
  </si>
  <si>
    <t>5-01</t>
  </si>
  <si>
    <t>5-02</t>
  </si>
  <si>
    <t>5-03</t>
  </si>
  <si>
    <t>5-04</t>
  </si>
  <si>
    <t>5-05</t>
  </si>
  <si>
    <t>5-06</t>
  </si>
  <si>
    <t>5-07</t>
  </si>
  <si>
    <t>5-08</t>
  </si>
  <si>
    <t>5-09</t>
  </si>
  <si>
    <t>6-01</t>
  </si>
  <si>
    <t>6-02</t>
  </si>
  <si>
    <t>6-03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</si>
  <si>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</si>
  <si>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</si>
  <si>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</si>
  <si>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</si>
  <si>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</si>
  <si>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</si>
  <si>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</si>
  <si>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</si>
  <si>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</si>
  <si>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8-01</t>
  </si>
  <si>
    <t>8-02</t>
  </si>
  <si>
    <t>GROUP 9 - UNINTERRUPTIBLE POWER SUPPLY (Multiple Award)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</si>
  <si>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</si>
  <si>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</si>
  <si>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</si>
  <si>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</si>
  <si>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</si>
  <si>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</si>
  <si>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</si>
  <si>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</si>
  <si>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</si>
  <si>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GROUP 10 - CALTRANS CONFLICT MONITOR (Low Bid by Group)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</si>
  <si>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</si>
  <si>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</si>
  <si>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</si>
  <si>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</si>
  <si>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</si>
  <si>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</si>
  <si>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</si>
  <si>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</si>
  <si>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</si>
  <si>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</si>
  <si>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</si>
  <si>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</si>
  <si>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</si>
  <si>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</si>
  <si>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</si>
  <si>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</si>
  <si>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</si>
  <si>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</si>
  <si>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GROUP 13 - MISCELLANEOUS CABINET HARDWARE (Multiple Award)</t>
  </si>
  <si>
    <t>13-01</t>
  </si>
  <si>
    <t>13-02</t>
  </si>
  <si>
    <t>13-03</t>
  </si>
  <si>
    <t>13-04</t>
  </si>
  <si>
    <t>13-05</t>
  </si>
  <si>
    <t>13-06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</si>
  <si>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</si>
  <si>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</si>
  <si>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</si>
  <si>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</si>
  <si>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</si>
  <si>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</si>
  <si>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</si>
  <si>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</si>
  <si>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</si>
  <si>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15-01</t>
  </si>
  <si>
    <t>15-02</t>
  </si>
  <si>
    <t>15-03</t>
  </si>
  <si>
    <t>15-04</t>
  </si>
  <si>
    <t>16-01</t>
  </si>
  <si>
    <t>16-02</t>
  </si>
  <si>
    <t>GROUP 14 - RADAR DETECTION SYSTEMS (Low Bid by Group)</t>
  </si>
  <si>
    <t>17-01</t>
  </si>
  <si>
    <t>17-02</t>
  </si>
  <si>
    <t>17-03</t>
  </si>
  <si>
    <t>GROUP 17 - GPS TIMECLOCKS (Multiple Award)</t>
  </si>
  <si>
    <t>18-01</t>
  </si>
  <si>
    <t>GROUP 18 - CONFLICT MONITOR TESTING (Multiple Award)</t>
  </si>
  <si>
    <t>19-01</t>
  </si>
  <si>
    <t>20-01</t>
  </si>
  <si>
    <t>20-02</t>
  </si>
  <si>
    <t>20-03</t>
  </si>
  <si>
    <t>20-04</t>
  </si>
  <si>
    <t>20-05</t>
  </si>
  <si>
    <t>20-06</t>
  </si>
  <si>
    <t>20-07</t>
  </si>
  <si>
    <t>IT</t>
  </si>
  <si>
    <t>21-01</t>
  </si>
  <si>
    <t>21-02</t>
  </si>
  <si>
    <t>21-03</t>
  </si>
  <si>
    <t>GROUP 8 - HYBRID CABINET (Low Bid by Group)</t>
  </si>
  <si>
    <t>1 - CALTRANS CONTROLLER UNIT, MODEL 2070</t>
  </si>
  <si>
    <t>2 - CONTROLLER UNIT, MODEL ATC</t>
  </si>
  <si>
    <t>3 - CALTRANS CABINET, MODEL 332L</t>
  </si>
  <si>
    <t>4 - CALTRANS CABINET, MODEL 336L STRETCH</t>
  </si>
  <si>
    <t>5 - CALTRANS ACCESSORY EQUIPMENT</t>
  </si>
  <si>
    <t>6 - NEMA CONTROLLER UNITS</t>
  </si>
  <si>
    <t>7 - NEMA CABINET</t>
  </si>
  <si>
    <t>8 - HYBRID CABINET</t>
  </si>
  <si>
    <t>9 - UNINTERRUPTIBLE POWER SUPPLY</t>
  </si>
  <si>
    <t>10 - CALTRANS CONFLICT MONITOR</t>
  </si>
  <si>
    <t>11 - NEMA MMUs AND CMUs</t>
  </si>
  <si>
    <t>12 - AUTOMATED CONFLICT MONITOR TESTER</t>
  </si>
  <si>
    <t>13 - MISCELLANEOUS CABINET HARDWARE</t>
  </si>
  <si>
    <t>14 - RADAR DETECTION SYSTEMS</t>
  </si>
  <si>
    <t>15 - LED CABINET DISPLAY</t>
  </si>
  <si>
    <t>16 - TECHNICAL SUPPORT</t>
  </si>
  <si>
    <t>17 - GPS TIMECLOCKS</t>
  </si>
  <si>
    <t>18 - CONFLICT MONITOR TESTING</t>
  </si>
  <si>
    <t>14-48</t>
  </si>
  <si>
    <t>Visor for Detector</t>
  </si>
  <si>
    <t>Uninterruptible Power Supply, Cabinet Only</t>
  </si>
  <si>
    <t>2-21</t>
  </si>
  <si>
    <t>2-22</t>
  </si>
  <si>
    <t>ATC Rackmount Power Cord</t>
  </si>
  <si>
    <t>Model 2070-7A Serial Communication Card</t>
  </si>
  <si>
    <t>NEMA SDLC Cable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</si>
  <si>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</si>
  <si>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</si>
  <si>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</si>
  <si>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</si>
  <si>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</si>
  <si>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</si>
  <si>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</si>
  <si>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</si>
  <si>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</si>
  <si>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</si>
  <si>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</si>
  <si>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</si>
  <si>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</si>
  <si>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</si>
  <si>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</si>
  <si>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GROUP 19 - SOFTWARE, MISC. (Multiple Award)</t>
  </si>
  <si>
    <t>19-02</t>
  </si>
  <si>
    <t>19-03</t>
  </si>
  <si>
    <t>19-04</t>
  </si>
  <si>
    <t>19-05</t>
  </si>
  <si>
    <t>19-06</t>
  </si>
  <si>
    <t>19-07</t>
  </si>
  <si>
    <t>GROUP 20 - CENTRACS, MISC. (Multiple Award)</t>
  </si>
  <si>
    <t>GROUP 21 - SYNCHRO LICENSES (Multiple Award)</t>
  </si>
  <si>
    <t>20-08</t>
  </si>
  <si>
    <t>20-09</t>
  </si>
  <si>
    <t>20-10</t>
  </si>
  <si>
    <t>20-11</t>
  </si>
  <si>
    <t>20-12</t>
  </si>
  <si>
    <t>20-13</t>
  </si>
  <si>
    <t>20-14</t>
  </si>
  <si>
    <t>20-15</t>
  </si>
  <si>
    <t>20-16</t>
  </si>
  <si>
    <t>19 - SOFTWARE, MISC.</t>
  </si>
  <si>
    <t>20 - CENTRACS, MISC.</t>
  </si>
  <si>
    <t>21 - SYNCHRO LICENSES</t>
  </si>
  <si>
    <t>20-17</t>
  </si>
  <si>
    <t>Mobility Essentials Suite - SPM (Per 1-250 Intersections, Per Day)</t>
  </si>
  <si>
    <t>Mobility Essentials Suite - SPM (Per 251-500 Intersections, Per Day)</t>
  </si>
  <si>
    <t xml:space="preserve">Mobility Essentials Suite - SPM (Per 501-1000 Intersections, Per Day) </t>
  </si>
  <si>
    <t>Mobility Essentials Suite - SPM (Per 1,001+ Intersections, Per Day)</t>
  </si>
  <si>
    <t>Timing "Pattern Optimizer" (Per 1-250 Intersections, Per Day)</t>
  </si>
  <si>
    <t xml:space="preserve">Timing "Pattern Optimizer" (Per 251-500 Intersections, Per Day) </t>
  </si>
  <si>
    <t xml:space="preserve">Timing "Pattern Optimizer" (Per 501-1000 Intersections, Per Day) </t>
  </si>
  <si>
    <t>Timing "Pattern Optimizer" (Per 1001+ Intersections, Per Day)</t>
  </si>
  <si>
    <t>Edaptive (Per 1-250 Intersections, Per Day)</t>
  </si>
  <si>
    <t>Edaptive (Per 251-500 Intersections, Per Day)</t>
  </si>
  <si>
    <t>Edaptive (Per 501-1000 Intersections, Per Day)</t>
  </si>
  <si>
    <t>Edaptive (Per 1001+ Intersections, Per Day)</t>
  </si>
  <si>
    <t>20-18</t>
  </si>
  <si>
    <t>20-19</t>
  </si>
  <si>
    <t>20-20</t>
  </si>
  <si>
    <t>Centracs Mobility Platform Setup and Training (One time per "System")</t>
  </si>
  <si>
    <t>LS</t>
  </si>
  <si>
    <t>Centracs Mobility Intersection Integration (One Time per "Intersection")</t>
  </si>
  <si>
    <t>Side-Fired Radar Detection (Complete Package)</t>
  </si>
  <si>
    <t>7-25</t>
  </si>
  <si>
    <t>7-26</t>
  </si>
  <si>
    <t>EDI Bus Interface Unit</t>
  </si>
  <si>
    <t>Cabinet Riser, 12"</t>
  </si>
  <si>
    <t>TS-2 Detector Rack</t>
  </si>
  <si>
    <t>TS-1 Detector Rack</t>
  </si>
  <si>
    <t>7-27</t>
  </si>
  <si>
    <t>GROUP 11 - NEMA MMUs AND CMUs (Multiple Award)</t>
  </si>
  <si>
    <t>GROUP 15 - LED CABINET DISPLAY (Multiple Award)</t>
  </si>
  <si>
    <t xml:space="preserve">106-24   PRICING  </t>
  </si>
  <si>
    <t>22 - ITS AND SIGNAL ASSET COLLECTION</t>
  </si>
  <si>
    <t>GROUP 22 - ITS AND SIGNAL ASSET COLLECTION (Multiple Award)</t>
  </si>
  <si>
    <t>22-01</t>
  </si>
  <si>
    <t>ITS and Signal Asset Collection</t>
  </si>
  <si>
    <t>Kinetic Signals Software Maintenance Agreement - 2 Years</t>
  </si>
  <si>
    <t>Kinetic Signals Software Maintenance Agreement - 1 Year</t>
  </si>
  <si>
    <t>Kinetic Signals Cloud Hosting Subscription - 1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</si>
</sst>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\$* #,##0.00_);_(\$* \(#,##0.00\);_(\$* \-??_);_(@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rgb="FF0000FF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165" fontId="1" fillId="0" borderId="0" applyFill="0" applyBorder="0" applyAlignment="0" applyProtection="0"/>
    <xf numFmtId="44" fontId="7" fillId="0" borderId="0" applyFont="0" applyFill="0" applyBorder="0" applyAlignment="0" applyProtection="0"/>
    <xf numFmtId="165" fontId="1" fillId="0" borderId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2" xfId="7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/>
    </xf>
    <xf numFmtId="0" fontId="5" fillId="0" borderId="0" xfId="13"/>
    <xf numFmtId="0" fontId="9" fillId="0" borderId="0" xfId="14" applyFont="1"/>
    <xf numFmtId="0" fontId="5" fillId="0" borderId="0" xfId="13" applyAlignment="1">
      <alignment horizontal="center"/>
    </xf>
    <xf numFmtId="0" fontId="2" fillId="0" borderId="0" xfId="7"/>
    <xf numFmtId="0" fontId="4" fillId="0" borderId="2" xfId="7" applyFont="1" applyBorder="1" applyAlignment="1">
      <alignment horizontal="right" vertical="center"/>
    </xf>
    <xf numFmtId="0" fontId="4" fillId="2" borderId="2" xfId="7" applyFont="1" applyFill="1" applyBorder="1" applyAlignment="1">
      <alignment horizontal="left" vertical="center"/>
    </xf>
    <xf numFmtId="0" fontId="4" fillId="2" borderId="2" xfId="7" applyFont="1" applyFill="1" applyBorder="1" applyAlignment="1">
      <alignment horizontal="center" vertical="center" wrapText="1"/>
    </xf>
    <xf numFmtId="49" fontId="13" fillId="0" borderId="2" xfId="7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3" fillId="0" borderId="2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 wrapText="1"/>
    </xf>
    <xf numFmtId="164" fontId="13" fillId="5" borderId="2" xfId="7" applyNumberFormat="1" applyFont="1" applyFill="1" applyBorder="1" applyAlignment="1" applyProtection="1">
      <alignment horizontal="center" vertical="center"/>
      <protection locked="0"/>
    </xf>
    <xf numFmtId="164" fontId="13" fillId="3" borderId="2" xfId="7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0" borderId="2" xfId="7" applyFont="1" applyBorder="1" applyAlignment="1">
      <alignment horizontal="center" vertical="center" wrapText="1"/>
    </xf>
    <xf numFmtId="164" fontId="4" fillId="0" borderId="2" xfId="1" applyNumberFormat="1" applyFont="1" applyBorder="1" applyAlignment="1" applyProtection="1">
      <alignment horizontal="center" vertical="center"/>
    </xf>
    <xf numFmtId="0" fontId="16" fillId="6" borderId="2" xfId="7" applyFont="1" applyFill="1" applyBorder="1" applyAlignment="1">
      <alignment horizontal="center" vertical="center"/>
    </xf>
    <xf numFmtId="0" fontId="2" fillId="3" borderId="0" xfId="15" applyFill="1"/>
    <xf numFmtId="0" fontId="2" fillId="0" borderId="0" xfId="7" applyAlignment="1">
      <alignment horizontal="left" vertical="center"/>
    </xf>
    <xf numFmtId="0" fontId="2" fillId="0" borderId="0" xfId="7" applyAlignment="1">
      <alignment vertical="center"/>
    </xf>
    <xf numFmtId="0" fontId="2" fillId="0" borderId="0" xfId="7" applyAlignment="1">
      <alignment horizontal="center" vertical="center"/>
    </xf>
    <xf numFmtId="0" fontId="2" fillId="0" borderId="0" xfId="7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8" fillId="0" borderId="0" xfId="16"/>
    <xf numFmtId="0" fontId="10" fillId="4" borderId="2" xfId="7" applyFont="1" applyFill="1" applyBorder="1" applyAlignment="1">
      <alignment horizontal="center" vertical="center"/>
    </xf>
    <xf numFmtId="0" fontId="11" fillId="0" borderId="2" xfId="7" applyFont="1" applyBorder="1" applyAlignment="1" applyProtection="1">
      <alignment horizontal="center" vertical="center"/>
      <protection locked="0"/>
    </xf>
    <xf numFmtId="0" fontId="12" fillId="0" borderId="2" xfId="7" applyFont="1" applyBorder="1" applyAlignment="1">
      <alignment horizontal="center" vertical="center" wrapText="1"/>
    </xf>
    <xf numFmtId="0" fontId="4" fillId="6" borderId="2" xfId="15" applyFont="1" applyFill="1" applyBorder="1" applyAlignment="1">
      <alignment horizontal="center" vertical="center"/>
    </xf>
    <xf numFmtId="0" fontId="2" fillId="7" borderId="2" xfId="15" applyFill="1" applyBorder="1" applyAlignment="1">
      <alignment horizontal="center"/>
    </xf>
    <xf numFmtId="0" fontId="4" fillId="6" borderId="8" xfId="15" applyFont="1" applyFill="1" applyBorder="1" applyAlignment="1">
      <alignment horizontal="center" vertical="center"/>
    </xf>
    <xf numFmtId="0" fontId="4" fillId="6" borderId="6" xfId="15" applyFont="1" applyFill="1" applyBorder="1" applyAlignment="1">
      <alignment horizontal="center" vertical="center"/>
    </xf>
    <xf numFmtId="0" fontId="4" fillId="6" borderId="5" xfId="15" applyFont="1" applyFill="1" applyBorder="1" applyAlignment="1">
      <alignment horizontal="center" vertical="center"/>
    </xf>
    <xf numFmtId="0" fontId="2" fillId="7" borderId="4" xfId="15" applyFill="1" applyBorder="1" applyAlignment="1">
      <alignment horizontal="center"/>
    </xf>
    <xf numFmtId="0" fontId="2" fillId="7" borderId="7" xfId="15" applyFill="1" applyBorder="1" applyAlignment="1">
      <alignment horizontal="center"/>
    </xf>
    <xf numFmtId="0" fontId="2" fillId="7" borderId="3" xfId="15" applyFill="1" applyBorder="1" applyAlignment="1">
      <alignment horizontal="center"/>
    </xf>
  </cellXfs>
  <cellStyles count="17">
    <cellStyle name="Currency 2" xfId="1" xr:uid="{00000000-0005-0000-0000-000001000000}"/>
    <cellStyle name="Currency 2 2" xfId="2" xr:uid="{00000000-0005-0000-0000-000002000000}"/>
    <cellStyle name="Currency 3" xfId="3" xr:uid="{00000000-0005-0000-0000-000003000000}"/>
    <cellStyle name="Currency 4" xfId="4" xr:uid="{00000000-0005-0000-0000-000004000000}"/>
    <cellStyle name="Currency 5" xfId="5" xr:uid="{00000000-0005-0000-0000-000005000000}"/>
    <cellStyle name="Hyperlink" xfId="16" builtinId="8"/>
    <cellStyle name="Hyperlink 2" xfId="6" xr:uid="{00000000-0005-0000-0000-000006000000}"/>
    <cellStyle name="Hyperlink 2 2" xfId="14" xr:uid="{809E9C18-6C41-4A6A-9434-C817C3D4B0B2}"/>
    <cellStyle name="Normal" xfId="0" builtinId="0"/>
    <cellStyle name="Normal 2" xfId="7" xr:uid="{00000000-0005-0000-0000-000008000000}"/>
    <cellStyle name="Normal 2 2" xfId="15" xr:uid="{846D8DCC-673A-4C90-81C3-83944EA8824C}"/>
    <cellStyle name="Normal 3" xfId="8" xr:uid="{00000000-0005-0000-0000-000009000000}"/>
    <cellStyle name="Normal 4" xfId="9" xr:uid="{00000000-0005-0000-0000-00000A000000}"/>
    <cellStyle name="Normal 4 2" xfId="13" xr:uid="{8299C15C-97EA-4E81-BD81-B2379B07AF33}"/>
    <cellStyle name="Normal 5" xfId="10" xr:uid="{00000000-0005-0000-0000-00000B000000}"/>
    <cellStyle name="Normal 6" xfId="11" xr:uid="{00000000-0005-0000-0000-00000C000000}"/>
    <cellStyle name="Normal 7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1FDD5-997F-444E-9060-2EFD31A55DA9}">
  <dimension ref="A1:A23"/>
  <sheetViews>
    <sheetView zoomScale="200" zoomScaleNormal="200" workbookViewId="0">
      <selection activeCell="A21" sqref="A21"/>
    </sheetView>
  </sheetViews>
  <sheetFormatPr defaultColWidth="0" defaultRowHeight="12.75" customHeight="1" zeroHeight="1" x14ac:dyDescent="0.2"/>
  <cols>
    <col min="1" max="1" width="46.28515625" style="4" bestFit="1" customWidth="1"/>
    <col min="2" max="16384" width="9.140625" style="3" hidden="1"/>
  </cols>
  <sheetData>
    <row r="1" spans="1:1" x14ac:dyDescent="0.2">
      <c r="A1" s="5" t="s">
        <v>346</v>
      </c>
    </row>
    <row r="2" spans="1:1" x14ac:dyDescent="0.2">
      <c r="A2" s="4" t="s">
        <v>480</v>
      </c>
    </row>
    <row r="3" spans="1:1" x14ac:dyDescent="0.2">
      <c r="A3" s="4" t="s">
        <v>481</v>
      </c>
    </row>
    <row r="4" spans="1:1" x14ac:dyDescent="0.2">
      <c r="A4" s="4" t="s">
        <v>482</v>
      </c>
    </row>
    <row r="5" spans="1:1" x14ac:dyDescent="0.2">
      <c r="A5" s="4" t="s">
        <v>483</v>
      </c>
    </row>
    <row r="6" spans="1:1" ht="12.75" customHeight="1" x14ac:dyDescent="0.2">
      <c r="A6" s="4" t="s">
        <v>484</v>
      </c>
    </row>
    <row r="7" spans="1:1" ht="12.75" customHeight="1" x14ac:dyDescent="0.2">
      <c r="A7" s="4" t="s">
        <v>485</v>
      </c>
    </row>
    <row r="8" spans="1:1" ht="12.75" customHeight="1" x14ac:dyDescent="0.2">
      <c r="A8" s="4" t="s">
        <v>486</v>
      </c>
    </row>
    <row r="9" spans="1:1" ht="12.75" customHeight="1" x14ac:dyDescent="0.2">
      <c r="A9" s="4" t="s">
        <v>487</v>
      </c>
    </row>
    <row r="10" spans="1:1" x14ac:dyDescent="0.2">
      <c r="A10" s="4" t="s">
        <v>488</v>
      </c>
    </row>
    <row r="11" spans="1:1" x14ac:dyDescent="0.2">
      <c r="A11" s="4" t="s">
        <v>489</v>
      </c>
    </row>
    <row r="12" spans="1:1" x14ac:dyDescent="0.2">
      <c r="A12" s="4" t="s">
        <v>490</v>
      </c>
    </row>
    <row r="13" spans="1:1" x14ac:dyDescent="0.2">
      <c r="A13" s="4" t="s">
        <v>491</v>
      </c>
    </row>
    <row r="14" spans="1:1" ht="12.75" customHeight="1" x14ac:dyDescent="0.2">
      <c r="A14" s="4" t="s">
        <v>492</v>
      </c>
    </row>
    <row r="15" spans="1:1" ht="12.75" customHeight="1" x14ac:dyDescent="0.2">
      <c r="A15" s="4" t="s">
        <v>493</v>
      </c>
    </row>
    <row r="16" spans="1:1" ht="12.75" customHeight="1" x14ac:dyDescent="0.2">
      <c r="A16" s="4" t="s">
        <v>494</v>
      </c>
    </row>
    <row r="17" spans="1:1" ht="12.75" customHeight="1" x14ac:dyDescent="0.2">
      <c r="A17" s="4" t="s">
        <v>495</v>
      </c>
    </row>
    <row r="18" spans="1:1" x14ac:dyDescent="0.2">
      <c r="A18" s="4" t="s">
        <v>496</v>
      </c>
    </row>
    <row r="19" spans="1:1" x14ac:dyDescent="0.2">
      <c r="A19" s="4" t="s">
        <v>497</v>
      </c>
    </row>
    <row r="20" spans="1:1" x14ac:dyDescent="0.2">
      <c r="A20" s="4" t="s">
        <v>539</v>
      </c>
    </row>
    <row r="21" spans="1:1" ht="12.75" customHeight="1" x14ac:dyDescent="0.2">
      <c r="A21" s="4" t="s">
        <v>540</v>
      </c>
    </row>
    <row r="22" spans="1:1" ht="12.75" customHeight="1" x14ac:dyDescent="0.2">
      <c r="A22" s="4" t="s">
        <v>541</v>
      </c>
    </row>
    <row r="23" spans="1:1" ht="12.75" customHeight="1" x14ac:dyDescent="0.25">
      <c r="A23" s="27" t="s">
        <v>572</v>
      </c>
    </row>
  </sheetData>
  <hyperlinks>
    <hyperlink ref="A19:A22" location="'Group 1'!A1" display="1 - FIBER OPTIC CABLE" xr:uid="{8F00A3E8-9A65-494D-A732-52C20849D625}"/>
    <hyperlink ref="A2" location="'1'!A1" display="1 - CALTRANS CONTROLLER UNIT, MODEL 2070" xr:uid="{36812F08-6B3A-4A90-89BE-D48B3532223A}"/>
    <hyperlink ref="A3" location="'2'!A1" display="2 - CONTROLLER UNIT, MODEL ATC" xr:uid="{F4ED61E4-701E-4C10-8B8D-B5E109CE0C10}"/>
    <hyperlink ref="A4" location="'3'!A1" display="3 - CALTRANS CABINET, MODEL 332L" xr:uid="{5FF4DD18-8ED8-4221-B6D4-BC1225B9F419}"/>
    <hyperlink ref="A5" location="'4'!A1" display="4 - CALTRANS CABINET, MODEL 336L STRETCH" xr:uid="{9ECF61D7-72D5-4782-AB11-3EA8D1D45DC9}"/>
    <hyperlink ref="A6" location="'5'!A1" display="5 - CALTRANS ACCESSORY EQUIPMENT" xr:uid="{0141AB1A-4E13-4583-9D51-052529CB6606}"/>
    <hyperlink ref="A7" location="'6'!A1" display="6 - NEMA CONTROLLER UNITS" xr:uid="{D8E43841-7A56-4BA4-86B3-A5967673F6F0}"/>
    <hyperlink ref="A8" location="'7'!A1" display="7 - NEMA CABINET" xr:uid="{86217C90-467B-47A9-8928-F72198671130}"/>
    <hyperlink ref="A9" location="'8'!A1" display="8 - HYBRID CABINET" xr:uid="{8B8B18B1-B046-4C51-9C4B-E6A0E6B50E25}"/>
    <hyperlink ref="A10" location="'9'!A1" display="9 - UNINTERRUPTIBLE POWER SUPPLY" xr:uid="{A52B894E-051D-48A3-A496-826BD954941B}"/>
    <hyperlink ref="A11" location="'10'!A1" display="10 - CALTRANS CONFLICT MONITOR" xr:uid="{45F1743D-51A7-43C6-AF50-BC9F4FB655A5}"/>
    <hyperlink ref="A12" location="'11'!A1" display="11 - NEMA MMUs AND CMUs" xr:uid="{0ED39BC7-C4E4-4183-AEAB-01BCE82F6B1F}"/>
    <hyperlink ref="A13" location="'12'!A1" display="12 - AUTOMATED CONFLICT MONITOR TESTER" xr:uid="{72210D5C-BAC7-4C10-A5FB-291C4920E498}"/>
    <hyperlink ref="A14" location="'13'!A1" display="13 - MISCELLANEOUS CABINET HARDWARE" xr:uid="{2A081ADC-4779-4741-B7E7-D84E2A9AC5F6}"/>
    <hyperlink ref="A15" location="'14'!A1" display="14 - RADAR DETECTION SYSTEMS" xr:uid="{6B36650B-851D-4BC8-A4B9-FBBD166C9AA3}"/>
    <hyperlink ref="A16" location="'15'!A1" display="15 - LED CABINET DISPLAY" xr:uid="{32000733-5E7B-445C-9C6B-5EEE0B75D96C}"/>
    <hyperlink ref="A17" location="'16'!A1" display="16 - TECHNICAL SUPPORT" xr:uid="{17BCF2CA-73B8-4EE2-9487-BFF253CF2F5A}"/>
    <hyperlink ref="A18" location="'17'!A1" display="17 - GPS TIMECLOCKS" xr:uid="{7DE2E761-3065-4D7A-B188-A3B23BEBE25D}"/>
    <hyperlink ref="A19" location="'18'!A1" display="18 - CONFLICT MONITOR TESTING" xr:uid="{B053656D-8C3A-485D-BAE9-2D75022CB3F7}"/>
    <hyperlink ref="A20" location="'19'!A1" display="19 - SOFTWARE, MISC." xr:uid="{D5730E6D-7D94-4062-A042-8EADD04E6B71}"/>
    <hyperlink ref="A21" location="'20'!A1" display="20 - CENTRACS, MISC." xr:uid="{52D63549-C9B8-4836-BB3C-AA1EA0457280}"/>
    <hyperlink ref="A22" location="'21'!A1" display="21 - SYNCHRO LICENSES" xr:uid="{A3B40243-E4BD-436B-A7A5-B896B5FE9EF5}"/>
    <hyperlink ref="A23" location="'22'!Print_Area" display="22 - ITS AND SIGNAL ASSET COLLECTION" xr:uid="{5FF42EF6-B48E-4B63-B239-CA3EEACC2C5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7A42-63CC-4AFF-8926-EA32A0F4E7BD}">
  <sheetPr>
    <pageSetUpPr fitToPage="1"/>
  </sheetPr>
  <dimension ref="A1:L21"/>
  <sheetViews>
    <sheetView showGridLines="0" zoomScaleNormal="100" workbookViewId="0">
      <selection sqref="A1:G1"/>
    </sheetView>
  </sheetViews>
  <sheetFormatPr defaultColWidth="0" defaultRowHeight="12.75" zeroHeight="1" x14ac:dyDescent="0.2"/>
  <cols>
    <col min="1" max="1" width="14.140625" style="6" bestFit="1" customWidth="1"/>
    <col min="2" max="2" width="109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7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7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7" ht="20.25" x14ac:dyDescent="0.2">
      <c r="A3" s="30" t="s">
        <v>409</v>
      </c>
      <c r="B3" s="30"/>
      <c r="C3" s="30"/>
      <c r="D3" s="30"/>
      <c r="E3" s="30"/>
      <c r="F3" s="30"/>
      <c r="G3" s="30"/>
    </row>
    <row r="4" spans="1:7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7" ht="15" x14ac:dyDescent="0.2">
      <c r="A5" s="10" t="s">
        <v>506</v>
      </c>
      <c r="B5" s="11" t="s">
        <v>50</v>
      </c>
      <c r="C5" s="17" t="s">
        <v>219</v>
      </c>
      <c r="D5" s="12"/>
      <c r="E5" s="13"/>
      <c r="F5" s="14"/>
      <c r="G5" s="15" t="s">
        <v>353</v>
      </c>
    </row>
    <row r="6" spans="1:7" ht="15" x14ac:dyDescent="0.2">
      <c r="A6" s="10" t="s">
        <v>507</v>
      </c>
      <c r="B6" s="11" t="s">
        <v>51</v>
      </c>
      <c r="C6" s="17" t="s">
        <v>219</v>
      </c>
      <c r="D6" s="12"/>
      <c r="E6" s="13"/>
      <c r="F6" s="14"/>
      <c r="G6" s="15" t="s">
        <v>353</v>
      </c>
    </row>
    <row r="7" spans="1:7" ht="15" x14ac:dyDescent="0.2">
      <c r="A7" s="10" t="s">
        <v>508</v>
      </c>
      <c r="B7" s="11" t="s">
        <v>233</v>
      </c>
      <c r="C7" s="17" t="s">
        <v>219</v>
      </c>
      <c r="D7" s="12"/>
      <c r="E7" s="13"/>
      <c r="F7" s="14"/>
      <c r="G7" s="15" t="s">
        <v>353</v>
      </c>
    </row>
    <row r="8" spans="1:7" ht="15" x14ac:dyDescent="0.2">
      <c r="A8" s="10" t="s">
        <v>509</v>
      </c>
      <c r="B8" s="16" t="s">
        <v>246</v>
      </c>
      <c r="C8" s="17" t="s">
        <v>219</v>
      </c>
      <c r="D8" s="12"/>
      <c r="E8" s="13"/>
      <c r="F8" s="14"/>
      <c r="G8" s="15" t="s">
        <v>353</v>
      </c>
    </row>
    <row r="9" spans="1:7" ht="15" x14ac:dyDescent="0.2">
      <c r="A9" s="10" t="s">
        <v>510</v>
      </c>
      <c r="B9" s="16" t="s">
        <v>250</v>
      </c>
      <c r="C9" s="17" t="s">
        <v>219</v>
      </c>
      <c r="D9" s="12"/>
      <c r="E9" s="13"/>
      <c r="F9" s="14"/>
      <c r="G9" s="15" t="s">
        <v>353</v>
      </c>
    </row>
    <row r="10" spans="1:7" ht="16.5" x14ac:dyDescent="0.2">
      <c r="A10" s="10" t="s">
        <v>511</v>
      </c>
      <c r="B10" s="16" t="s">
        <v>251</v>
      </c>
      <c r="C10" s="17" t="s">
        <v>219</v>
      </c>
      <c r="D10" s="12"/>
      <c r="E10" s="18"/>
      <c r="F10" s="14"/>
      <c r="G10" s="15" t="s">
        <v>353</v>
      </c>
    </row>
    <row r="11" spans="1:7" ht="16.5" x14ac:dyDescent="0.2">
      <c r="A11" s="10" t="s">
        <v>512</v>
      </c>
      <c r="B11" s="16" t="s">
        <v>52</v>
      </c>
      <c r="C11" s="17" t="s">
        <v>219</v>
      </c>
      <c r="D11" s="12"/>
      <c r="E11" s="18"/>
      <c r="F11" s="14"/>
      <c r="G11" s="15" t="s">
        <v>353</v>
      </c>
    </row>
    <row r="12" spans="1:7" ht="16.5" x14ac:dyDescent="0.2">
      <c r="A12" s="10" t="s">
        <v>513</v>
      </c>
      <c r="B12" s="16" t="s">
        <v>500</v>
      </c>
      <c r="C12" s="17" t="s">
        <v>219</v>
      </c>
      <c r="D12" s="12"/>
      <c r="E12" s="18"/>
      <c r="F12" s="14"/>
      <c r="G12" s="15" t="s">
        <v>353</v>
      </c>
    </row>
    <row r="13" spans="1:7" ht="15" x14ac:dyDescent="0.2">
      <c r="A13" s="10" t="s">
        <v>514</v>
      </c>
      <c r="B13" s="11" t="s">
        <v>198</v>
      </c>
      <c r="C13" s="17" t="s">
        <v>219</v>
      </c>
      <c r="D13" s="12"/>
      <c r="E13" s="13"/>
      <c r="F13" s="14"/>
      <c r="G13" s="15" t="s">
        <v>353</v>
      </c>
    </row>
    <row r="14" spans="1:7" ht="15" x14ac:dyDescent="0.2">
      <c r="A14" s="10" t="s">
        <v>515</v>
      </c>
      <c r="B14" s="11" t="s">
        <v>222</v>
      </c>
      <c r="C14" s="17" t="s">
        <v>219</v>
      </c>
      <c r="D14" s="12"/>
      <c r="E14" s="13"/>
      <c r="F14" s="14"/>
      <c r="G14" s="15" t="s">
        <v>353</v>
      </c>
    </row>
    <row r="15" spans="1:7" ht="15" x14ac:dyDescent="0.2">
      <c r="A15" s="10" t="s">
        <v>516</v>
      </c>
      <c r="B15" s="11" t="s">
        <v>231</v>
      </c>
      <c r="C15" s="17" t="s">
        <v>219</v>
      </c>
      <c r="D15" s="12"/>
      <c r="E15" s="13"/>
      <c r="F15" s="14"/>
      <c r="G15" s="15" t="s">
        <v>353</v>
      </c>
    </row>
    <row r="16" spans="1:7" ht="15" x14ac:dyDescent="0.2">
      <c r="A16" s="10" t="s">
        <v>517</v>
      </c>
      <c r="B16" s="16" t="s">
        <v>232</v>
      </c>
      <c r="C16" s="17" t="s">
        <v>219</v>
      </c>
      <c r="D16" s="12"/>
      <c r="E16" s="13"/>
      <c r="F16" s="14"/>
      <c r="G16" s="15" t="s">
        <v>353</v>
      </c>
    </row>
    <row r="17" spans="1:12" ht="15" x14ac:dyDescent="0.2">
      <c r="A17" s="10" t="s">
        <v>518</v>
      </c>
      <c r="B17" s="16" t="s">
        <v>234</v>
      </c>
      <c r="C17" s="17" t="s">
        <v>219</v>
      </c>
      <c r="D17" s="12"/>
      <c r="E17" s="13"/>
      <c r="F17" s="14"/>
      <c r="G17" s="15" t="s">
        <v>353</v>
      </c>
    </row>
    <row r="18" spans="1:12" ht="16.5" x14ac:dyDescent="0.2">
      <c r="A18" s="10" t="s">
        <v>519</v>
      </c>
      <c r="B18" s="16" t="s">
        <v>235</v>
      </c>
      <c r="C18" s="17" t="s">
        <v>219</v>
      </c>
      <c r="D18" s="12"/>
      <c r="E18" s="18"/>
      <c r="F18" s="14"/>
      <c r="G18" s="15" t="s">
        <v>353</v>
      </c>
    </row>
    <row r="19" spans="1:12" ht="16.5" x14ac:dyDescent="0.2">
      <c r="A19" s="10" t="s">
        <v>520</v>
      </c>
      <c r="B19" s="16" t="s">
        <v>339</v>
      </c>
      <c r="C19" s="17" t="s">
        <v>219</v>
      </c>
      <c r="D19" s="12"/>
      <c r="E19" s="18"/>
      <c r="F19" s="14"/>
      <c r="G19" s="15" t="s">
        <v>353</v>
      </c>
    </row>
    <row r="20" spans="1:12" ht="18" x14ac:dyDescent="0.2">
      <c r="A20" s="33"/>
      <c r="B20" s="34"/>
      <c r="C20" s="34"/>
      <c r="D20" s="34"/>
      <c r="E20" s="35"/>
      <c r="F20" s="19">
        <f>SUM(F5:F19)</f>
        <v>0</v>
      </c>
      <c r="G20" s="20"/>
    </row>
    <row r="21" spans="1:12" x14ac:dyDescent="0.2">
      <c r="A21" s="36"/>
      <c r="B21" s="37"/>
      <c r="C21" s="37"/>
      <c r="D21" s="37"/>
      <c r="E21" s="37"/>
      <c r="F21" s="37"/>
      <c r="G21" s="38"/>
      <c r="H21" s="21"/>
      <c r="I21" s="21"/>
      <c r="J21" s="21"/>
      <c r="K21" s="21"/>
      <c r="L21" s="21"/>
    </row>
  </sheetData>
  <sheetProtection selectLockedCells="1"/>
  <mergeCells count="5">
    <mergeCell ref="A1:G1"/>
    <mergeCell ref="B2:G2"/>
    <mergeCell ref="A3:G3"/>
    <mergeCell ref="A20:E20"/>
    <mergeCell ref="A21:G21"/>
  </mergeCells>
  <pageMargins left="0.7" right="0.7" top="0.75" bottom="0.75" header="0.3" footer="0.3"/>
  <pageSetup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1FE9-BC98-48ED-A768-93AD222087BB}">
  <sheetPr>
    <pageSetUpPr fitToPage="1"/>
  </sheetPr>
  <dimension ref="A1:L16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70.4257812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419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410</v>
      </c>
      <c r="B5" s="11" t="s">
        <v>53</v>
      </c>
      <c r="C5" s="17" t="s">
        <v>219</v>
      </c>
      <c r="D5" s="12"/>
      <c r="E5" s="13"/>
      <c r="F5" s="14"/>
      <c r="G5" s="15" t="s">
        <v>353</v>
      </c>
    </row>
    <row r="6" spans="1:12" ht="15" x14ac:dyDescent="0.2">
      <c r="A6" s="10" t="s">
        <v>411</v>
      </c>
      <c r="B6" s="11" t="s">
        <v>54</v>
      </c>
      <c r="C6" s="17" t="s">
        <v>219</v>
      </c>
      <c r="D6" s="12"/>
      <c r="E6" s="13"/>
      <c r="F6" s="14"/>
      <c r="G6" s="15" t="s">
        <v>353</v>
      </c>
    </row>
    <row r="7" spans="1:12" ht="15" x14ac:dyDescent="0.2">
      <c r="A7" s="10" t="s">
        <v>412</v>
      </c>
      <c r="B7" s="11" t="s">
        <v>55</v>
      </c>
      <c r="C7" s="17" t="s">
        <v>219</v>
      </c>
      <c r="D7" s="12"/>
      <c r="E7" s="13"/>
      <c r="F7" s="14"/>
      <c r="G7" s="15" t="s">
        <v>353</v>
      </c>
    </row>
    <row r="8" spans="1:12" ht="15" x14ac:dyDescent="0.2">
      <c r="A8" s="10" t="s">
        <v>413</v>
      </c>
      <c r="B8" s="16" t="s">
        <v>56</v>
      </c>
      <c r="C8" s="17" t="s">
        <v>219</v>
      </c>
      <c r="D8" s="12"/>
      <c r="E8" s="13"/>
      <c r="F8" s="14"/>
      <c r="G8" s="15" t="s">
        <v>353</v>
      </c>
    </row>
    <row r="9" spans="1:12" ht="15" x14ac:dyDescent="0.2">
      <c r="A9" s="10" t="s">
        <v>414</v>
      </c>
      <c r="B9" s="16" t="s">
        <v>57</v>
      </c>
      <c r="C9" s="17" t="s">
        <v>219</v>
      </c>
      <c r="D9" s="12"/>
      <c r="E9" s="13"/>
      <c r="F9" s="14"/>
      <c r="G9" s="15" t="s">
        <v>353</v>
      </c>
    </row>
    <row r="10" spans="1:12" ht="16.5" x14ac:dyDescent="0.2">
      <c r="A10" s="10" t="s">
        <v>415</v>
      </c>
      <c r="B10" s="16" t="s">
        <v>58</v>
      </c>
      <c r="C10" s="17" t="s">
        <v>219</v>
      </c>
      <c r="D10" s="12"/>
      <c r="E10" s="18"/>
      <c r="F10" s="14"/>
      <c r="G10" s="15" t="s">
        <v>353</v>
      </c>
    </row>
    <row r="11" spans="1:12" ht="16.5" x14ac:dyDescent="0.2">
      <c r="A11" s="10" t="s">
        <v>416</v>
      </c>
      <c r="B11" s="16" t="s">
        <v>59</v>
      </c>
      <c r="C11" s="17" t="s">
        <v>219</v>
      </c>
      <c r="D11" s="12"/>
      <c r="E11" s="18"/>
      <c r="F11" s="14"/>
      <c r="G11" s="15" t="s">
        <v>353</v>
      </c>
    </row>
    <row r="12" spans="1:12" ht="15" x14ac:dyDescent="0.2">
      <c r="A12" s="10" t="s">
        <v>417</v>
      </c>
      <c r="B12" s="11" t="s">
        <v>60</v>
      </c>
      <c r="C12" s="17" t="s">
        <v>219</v>
      </c>
      <c r="D12" s="12"/>
      <c r="E12" s="13"/>
      <c r="F12" s="14"/>
      <c r="G12" s="15" t="s">
        <v>353</v>
      </c>
    </row>
    <row r="13" spans="1:12" ht="15" x14ac:dyDescent="0.2">
      <c r="A13" s="10" t="s">
        <v>418</v>
      </c>
      <c r="B13" s="11" t="s">
        <v>61</v>
      </c>
      <c r="C13" s="17" t="s">
        <v>219</v>
      </c>
      <c r="D13" s="12"/>
      <c r="E13" s="13"/>
      <c r="F13" s="14"/>
      <c r="G13" s="15" t="s">
        <v>353</v>
      </c>
    </row>
    <row r="14" spans="1:12" ht="15" x14ac:dyDescent="0.2">
      <c r="A14" s="10" t="s">
        <v>69</v>
      </c>
      <c r="B14" s="11" t="s">
        <v>62</v>
      </c>
      <c r="C14" s="17" t="s">
        <v>219</v>
      </c>
      <c r="D14" s="12"/>
      <c r="E14" s="13"/>
      <c r="F14" s="14"/>
      <c r="G14" s="15" t="s">
        <v>353</v>
      </c>
    </row>
    <row r="15" spans="1:12" ht="18" x14ac:dyDescent="0.2">
      <c r="A15" s="33"/>
      <c r="B15" s="34"/>
      <c r="C15" s="34"/>
      <c r="D15" s="34"/>
      <c r="E15" s="35"/>
      <c r="F15" s="19">
        <f>SUM(F5:F14)</f>
        <v>0</v>
      </c>
      <c r="G15" s="20"/>
    </row>
    <row r="16" spans="1:12" x14ac:dyDescent="0.2">
      <c r="A16" s="36"/>
      <c r="B16" s="37"/>
      <c r="C16" s="37"/>
      <c r="D16" s="37"/>
      <c r="E16" s="37"/>
      <c r="F16" s="37"/>
      <c r="G16" s="38"/>
      <c r="H16" s="21"/>
      <c r="I16" s="21"/>
      <c r="J16" s="21"/>
      <c r="K16" s="21"/>
      <c r="L16" s="21"/>
    </row>
  </sheetData>
  <sheetProtection selectLockedCells="1"/>
  <mergeCells count="5">
    <mergeCell ref="A1:G1"/>
    <mergeCell ref="B2:G2"/>
    <mergeCell ref="A3:G3"/>
    <mergeCell ref="A15:E15"/>
    <mergeCell ref="A16:G16"/>
  </mergeCells>
  <pageMargins left="0.7" right="0.7" top="0.75" bottom="0.75" header="0.3" footer="0.3"/>
  <pageSetup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0DBE-1036-4C99-994F-D7737BA60AB9}">
  <sheetPr>
    <pageSetUpPr fitToPage="1"/>
  </sheetPr>
  <dimension ref="A1:L17"/>
  <sheetViews>
    <sheetView showGridLines="0" zoomScaleNormal="100" workbookViewId="0">
      <selection activeCell="B13" sqref="B13"/>
    </sheetView>
  </sheetViews>
  <sheetFormatPr defaultColWidth="0" defaultRowHeight="12.75" zeroHeight="1" x14ac:dyDescent="0.2"/>
  <cols>
    <col min="1" max="1" width="14.140625" style="6" bestFit="1" customWidth="1"/>
    <col min="2" max="2" width="70.570312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7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7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7" ht="20.25" x14ac:dyDescent="0.2">
      <c r="A3" s="30" t="s">
        <v>569</v>
      </c>
      <c r="B3" s="30"/>
      <c r="C3" s="30"/>
      <c r="D3" s="30"/>
      <c r="E3" s="30"/>
      <c r="F3" s="30"/>
      <c r="G3" s="30"/>
    </row>
    <row r="4" spans="1:7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7" ht="15" x14ac:dyDescent="0.2">
      <c r="A5" s="10" t="s">
        <v>420</v>
      </c>
      <c r="B5" s="11" t="s">
        <v>63</v>
      </c>
      <c r="C5" s="17" t="s">
        <v>219</v>
      </c>
      <c r="D5" s="12"/>
      <c r="E5" s="13"/>
      <c r="F5" s="14"/>
      <c r="G5" s="15" t="s">
        <v>475</v>
      </c>
    </row>
    <row r="6" spans="1:7" ht="15" x14ac:dyDescent="0.2">
      <c r="A6" s="10" t="s">
        <v>421</v>
      </c>
      <c r="B6" s="11" t="s">
        <v>64</v>
      </c>
      <c r="C6" s="17" t="s">
        <v>219</v>
      </c>
      <c r="D6" s="12"/>
      <c r="E6" s="13"/>
      <c r="F6" s="14"/>
      <c r="G6" s="15" t="s">
        <v>475</v>
      </c>
    </row>
    <row r="7" spans="1:7" ht="15" x14ac:dyDescent="0.2">
      <c r="A7" s="10" t="s">
        <v>422</v>
      </c>
      <c r="B7" s="11" t="s">
        <v>65</v>
      </c>
      <c r="C7" s="17" t="s">
        <v>219</v>
      </c>
      <c r="D7" s="12"/>
      <c r="E7" s="13"/>
      <c r="F7" s="14"/>
      <c r="G7" s="15" t="s">
        <v>475</v>
      </c>
    </row>
    <row r="8" spans="1:7" ht="15" x14ac:dyDescent="0.2">
      <c r="A8" s="10" t="s">
        <v>423</v>
      </c>
      <c r="B8" s="16" t="s">
        <v>66</v>
      </c>
      <c r="C8" s="17" t="s">
        <v>219</v>
      </c>
      <c r="D8" s="12"/>
      <c r="E8" s="13"/>
      <c r="F8" s="14"/>
      <c r="G8" s="15" t="s">
        <v>475</v>
      </c>
    </row>
    <row r="9" spans="1:7" ht="15" x14ac:dyDescent="0.2">
      <c r="A9" s="10" t="s">
        <v>424</v>
      </c>
      <c r="B9" s="16" t="s">
        <v>67</v>
      </c>
      <c r="C9" s="17" t="s">
        <v>219</v>
      </c>
      <c r="D9" s="12"/>
      <c r="E9" s="13"/>
      <c r="F9" s="14"/>
      <c r="G9" s="15" t="s">
        <v>475</v>
      </c>
    </row>
    <row r="10" spans="1:7" ht="16.5" x14ac:dyDescent="0.2">
      <c r="A10" s="10" t="s">
        <v>425</v>
      </c>
      <c r="B10" s="16" t="s">
        <v>68</v>
      </c>
      <c r="C10" s="17" t="s">
        <v>219</v>
      </c>
      <c r="D10" s="12"/>
      <c r="E10" s="18"/>
      <c r="F10" s="14"/>
      <c r="G10" s="15" t="s">
        <v>475</v>
      </c>
    </row>
    <row r="11" spans="1:7" ht="16.5" x14ac:dyDescent="0.2">
      <c r="A11" s="10" t="s">
        <v>426</v>
      </c>
      <c r="B11" s="16" t="s">
        <v>70</v>
      </c>
      <c r="C11" s="17" t="s">
        <v>219</v>
      </c>
      <c r="D11" s="12"/>
      <c r="E11" s="18"/>
      <c r="F11" s="14"/>
      <c r="G11" s="15" t="s">
        <v>475</v>
      </c>
    </row>
    <row r="12" spans="1:7" ht="15" x14ac:dyDescent="0.2">
      <c r="A12" s="10" t="s">
        <v>427</v>
      </c>
      <c r="B12" s="11" t="s">
        <v>71</v>
      </c>
      <c r="C12" s="17" t="s">
        <v>219</v>
      </c>
      <c r="D12" s="12"/>
      <c r="E12" s="13"/>
      <c r="F12" s="14"/>
      <c r="G12" s="15" t="s">
        <v>475</v>
      </c>
    </row>
    <row r="13" spans="1:7" ht="15" x14ac:dyDescent="0.2">
      <c r="A13" s="10" t="s">
        <v>428</v>
      </c>
      <c r="B13" s="11" t="s">
        <v>72</v>
      </c>
      <c r="C13" s="17" t="s">
        <v>219</v>
      </c>
      <c r="D13" s="12"/>
      <c r="E13" s="13"/>
      <c r="F13" s="14"/>
      <c r="G13" s="15" t="s">
        <v>475</v>
      </c>
    </row>
    <row r="14" spans="1:7" ht="15" x14ac:dyDescent="0.2">
      <c r="A14" s="10" t="s">
        <v>82</v>
      </c>
      <c r="B14" s="11" t="s">
        <v>73</v>
      </c>
      <c r="C14" s="17" t="s">
        <v>219</v>
      </c>
      <c r="D14" s="12"/>
      <c r="E14" s="13"/>
      <c r="F14" s="14"/>
      <c r="G14" s="15" t="s">
        <v>475</v>
      </c>
    </row>
    <row r="15" spans="1:7" ht="15" x14ac:dyDescent="0.2">
      <c r="A15" s="10" t="s">
        <v>84</v>
      </c>
      <c r="B15" s="16" t="s">
        <v>74</v>
      </c>
      <c r="C15" s="17" t="s">
        <v>219</v>
      </c>
      <c r="D15" s="12"/>
      <c r="E15" s="13"/>
      <c r="F15" s="14"/>
      <c r="G15" s="15" t="s">
        <v>475</v>
      </c>
    </row>
    <row r="16" spans="1:7" ht="18" x14ac:dyDescent="0.2">
      <c r="A16" s="33"/>
      <c r="B16" s="34"/>
      <c r="C16" s="34"/>
      <c r="D16" s="34"/>
      <c r="E16" s="35"/>
      <c r="F16" s="19">
        <f>SUM(F5:F15)</f>
        <v>0</v>
      </c>
      <c r="G16" s="20"/>
    </row>
    <row r="17" spans="1:12" x14ac:dyDescent="0.2">
      <c r="A17" s="36"/>
      <c r="B17" s="37"/>
      <c r="C17" s="37"/>
      <c r="D17" s="37"/>
      <c r="E17" s="37"/>
      <c r="F17" s="37"/>
      <c r="G17" s="38"/>
      <c r="H17" s="21"/>
      <c r="I17" s="21"/>
      <c r="J17" s="21"/>
      <c r="K17" s="21"/>
      <c r="L17" s="21"/>
    </row>
  </sheetData>
  <sheetProtection selectLockedCells="1"/>
  <mergeCells count="5">
    <mergeCell ref="A1:G1"/>
    <mergeCell ref="B2:G2"/>
    <mergeCell ref="A3:G3"/>
    <mergeCell ref="A16:E16"/>
    <mergeCell ref="A17:G17"/>
  </mergeCells>
  <pageMargins left="0.7" right="0.7" top="0.75" bottom="0.75" header="0.3" footer="0.3"/>
  <pageSetup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03E98-4721-44CB-AD1E-1C4BDED51B8E}">
  <sheetPr>
    <pageSetUpPr fitToPage="1"/>
  </sheetPr>
  <dimension ref="A1:L23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53.710937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7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7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7" ht="20.25" x14ac:dyDescent="0.2">
      <c r="A3" s="30" t="s">
        <v>261</v>
      </c>
      <c r="B3" s="30"/>
      <c r="C3" s="30"/>
      <c r="D3" s="30"/>
      <c r="E3" s="30"/>
      <c r="F3" s="30"/>
      <c r="G3" s="30"/>
    </row>
    <row r="4" spans="1:7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7" ht="15" x14ac:dyDescent="0.2">
      <c r="A5" s="10" t="s">
        <v>429</v>
      </c>
      <c r="B5" s="11" t="s">
        <v>305</v>
      </c>
      <c r="C5" s="17" t="s">
        <v>219</v>
      </c>
      <c r="D5" s="12" t="s">
        <v>182</v>
      </c>
      <c r="E5" s="13"/>
      <c r="F5" s="14"/>
      <c r="G5" s="15" t="s">
        <v>353</v>
      </c>
    </row>
    <row r="6" spans="1:7" ht="15" x14ac:dyDescent="0.2">
      <c r="A6" s="10" t="s">
        <v>430</v>
      </c>
      <c r="B6" s="11" t="s">
        <v>75</v>
      </c>
      <c r="C6" s="17" t="s">
        <v>219</v>
      </c>
      <c r="D6" s="12" t="s">
        <v>182</v>
      </c>
      <c r="E6" s="13"/>
      <c r="F6" s="14"/>
      <c r="G6" s="15" t="s">
        <v>353</v>
      </c>
    </row>
    <row r="7" spans="1:7" ht="15" x14ac:dyDescent="0.2">
      <c r="A7" s="10" t="s">
        <v>431</v>
      </c>
      <c r="B7" s="11" t="s">
        <v>76</v>
      </c>
      <c r="C7" s="17" t="s">
        <v>219</v>
      </c>
      <c r="D7" s="12" t="s">
        <v>182</v>
      </c>
      <c r="E7" s="13"/>
      <c r="F7" s="14"/>
      <c r="G7" s="15" t="s">
        <v>353</v>
      </c>
    </row>
    <row r="8" spans="1:7" ht="15" x14ac:dyDescent="0.2">
      <c r="A8" s="10" t="s">
        <v>432</v>
      </c>
      <c r="B8" s="16" t="s">
        <v>77</v>
      </c>
      <c r="C8" s="17" t="s">
        <v>219</v>
      </c>
      <c r="D8" s="12" t="s">
        <v>182</v>
      </c>
      <c r="E8" s="13"/>
      <c r="F8" s="14"/>
      <c r="G8" s="15" t="s">
        <v>353</v>
      </c>
    </row>
    <row r="9" spans="1:7" ht="15" x14ac:dyDescent="0.2">
      <c r="A9" s="10" t="s">
        <v>433</v>
      </c>
      <c r="B9" s="16" t="s">
        <v>78</v>
      </c>
      <c r="C9" s="17" t="s">
        <v>219</v>
      </c>
      <c r="D9" s="12" t="s">
        <v>182</v>
      </c>
      <c r="E9" s="13"/>
      <c r="F9" s="14"/>
      <c r="G9" s="15" t="s">
        <v>353</v>
      </c>
    </row>
    <row r="10" spans="1:7" ht="16.5" x14ac:dyDescent="0.2">
      <c r="A10" s="10" t="s">
        <v>434</v>
      </c>
      <c r="B10" s="16" t="s">
        <v>79</v>
      </c>
      <c r="C10" s="17" t="s">
        <v>219</v>
      </c>
      <c r="D10" s="12" t="s">
        <v>182</v>
      </c>
      <c r="E10" s="18"/>
      <c r="F10" s="14"/>
      <c r="G10" s="15" t="s">
        <v>353</v>
      </c>
    </row>
    <row r="11" spans="1:7" ht="16.5" x14ac:dyDescent="0.2">
      <c r="A11" s="10" t="s">
        <v>435</v>
      </c>
      <c r="B11" s="16" t="s">
        <v>80</v>
      </c>
      <c r="C11" s="17" t="s">
        <v>219</v>
      </c>
      <c r="D11" s="12" t="s">
        <v>182</v>
      </c>
      <c r="E11" s="18"/>
      <c r="F11" s="14"/>
      <c r="G11" s="15" t="s">
        <v>353</v>
      </c>
    </row>
    <row r="12" spans="1:7" ht="15" x14ac:dyDescent="0.2">
      <c r="A12" s="10" t="s">
        <v>436</v>
      </c>
      <c r="B12" s="11" t="s">
        <v>81</v>
      </c>
      <c r="C12" s="17" t="s">
        <v>219</v>
      </c>
      <c r="D12" s="12" t="s">
        <v>182</v>
      </c>
      <c r="E12" s="13"/>
      <c r="F12" s="14"/>
      <c r="G12" s="15" t="s">
        <v>353</v>
      </c>
    </row>
    <row r="13" spans="1:7" ht="15" x14ac:dyDescent="0.2">
      <c r="A13" s="10" t="s">
        <v>437</v>
      </c>
      <c r="B13" s="11" t="s">
        <v>220</v>
      </c>
      <c r="C13" s="17" t="s">
        <v>219</v>
      </c>
      <c r="D13" s="12" t="s">
        <v>182</v>
      </c>
      <c r="E13" s="13"/>
      <c r="F13" s="14"/>
      <c r="G13" s="15" t="s">
        <v>353</v>
      </c>
    </row>
    <row r="14" spans="1:7" ht="15" x14ac:dyDescent="0.2">
      <c r="A14" s="10" t="s">
        <v>263</v>
      </c>
      <c r="B14" s="11" t="s">
        <v>83</v>
      </c>
      <c r="C14" s="17" t="s">
        <v>219</v>
      </c>
      <c r="D14" s="12" t="s">
        <v>182</v>
      </c>
      <c r="E14" s="13"/>
      <c r="F14" s="14"/>
      <c r="G14" s="15" t="s">
        <v>353</v>
      </c>
    </row>
    <row r="15" spans="1:7" ht="15" x14ac:dyDescent="0.2">
      <c r="A15" s="10" t="s">
        <v>264</v>
      </c>
      <c r="B15" s="16" t="s">
        <v>176</v>
      </c>
      <c r="C15" s="17" t="s">
        <v>219</v>
      </c>
      <c r="D15" s="12" t="s">
        <v>182</v>
      </c>
      <c r="E15" s="13"/>
      <c r="F15" s="14"/>
      <c r="G15" s="15" t="s">
        <v>353</v>
      </c>
    </row>
    <row r="16" spans="1:7" ht="15" x14ac:dyDescent="0.2">
      <c r="A16" s="10" t="s">
        <v>265</v>
      </c>
      <c r="B16" s="16" t="s">
        <v>175</v>
      </c>
      <c r="C16" s="17" t="s">
        <v>219</v>
      </c>
      <c r="D16" s="12" t="s">
        <v>182</v>
      </c>
      <c r="E16" s="13"/>
      <c r="F16" s="14"/>
      <c r="G16" s="15" t="s">
        <v>353</v>
      </c>
    </row>
    <row r="17" spans="1:12" ht="16.5" x14ac:dyDescent="0.2">
      <c r="A17" s="10" t="s">
        <v>266</v>
      </c>
      <c r="B17" s="16" t="s">
        <v>174</v>
      </c>
      <c r="C17" s="17" t="s">
        <v>219</v>
      </c>
      <c r="D17" s="12" t="s">
        <v>182</v>
      </c>
      <c r="E17" s="18"/>
      <c r="F17" s="14"/>
      <c r="G17" s="15" t="s">
        <v>353</v>
      </c>
    </row>
    <row r="18" spans="1:12" ht="16.5" x14ac:dyDescent="0.2">
      <c r="A18" s="10" t="s">
        <v>267</v>
      </c>
      <c r="B18" s="16" t="s">
        <v>85</v>
      </c>
      <c r="C18" s="17" t="s">
        <v>219</v>
      </c>
      <c r="D18" s="12" t="s">
        <v>182</v>
      </c>
      <c r="E18" s="18"/>
      <c r="F18" s="14"/>
      <c r="G18" s="15" t="s">
        <v>353</v>
      </c>
    </row>
    <row r="19" spans="1:12" ht="15" x14ac:dyDescent="0.2">
      <c r="A19" s="10" t="s">
        <v>268</v>
      </c>
      <c r="B19" s="11" t="s">
        <v>177</v>
      </c>
      <c r="C19" s="17" t="s">
        <v>219</v>
      </c>
      <c r="D19" s="12" t="s">
        <v>182</v>
      </c>
      <c r="E19" s="13"/>
      <c r="F19" s="14"/>
      <c r="G19" s="15" t="s">
        <v>353</v>
      </c>
    </row>
    <row r="20" spans="1:12" ht="15" x14ac:dyDescent="0.2">
      <c r="A20" s="10" t="s">
        <v>269</v>
      </c>
      <c r="B20" s="11" t="s">
        <v>86</v>
      </c>
      <c r="C20" s="17" t="s">
        <v>219</v>
      </c>
      <c r="D20" s="12" t="s">
        <v>182</v>
      </c>
      <c r="E20" s="13"/>
      <c r="F20" s="14"/>
      <c r="G20" s="15" t="s">
        <v>353</v>
      </c>
    </row>
    <row r="21" spans="1:12" ht="15" x14ac:dyDescent="0.2">
      <c r="A21" s="10" t="s">
        <v>270</v>
      </c>
      <c r="B21" s="11" t="s">
        <v>221</v>
      </c>
      <c r="C21" s="17" t="s">
        <v>219</v>
      </c>
      <c r="D21" s="12" t="s">
        <v>182</v>
      </c>
      <c r="E21" s="13"/>
      <c r="F21" s="14"/>
      <c r="G21" s="15" t="s">
        <v>353</v>
      </c>
    </row>
    <row r="22" spans="1:12" ht="18" x14ac:dyDescent="0.2">
      <c r="A22" s="33"/>
      <c r="B22" s="34"/>
      <c r="C22" s="34"/>
      <c r="D22" s="34"/>
      <c r="E22" s="35"/>
      <c r="F22" s="19">
        <f>SUM(F5:F21)</f>
        <v>0</v>
      </c>
      <c r="G22" s="20"/>
    </row>
    <row r="23" spans="1:12" x14ac:dyDescent="0.2">
      <c r="A23" s="36"/>
      <c r="B23" s="37"/>
      <c r="C23" s="37"/>
      <c r="D23" s="37"/>
      <c r="E23" s="37"/>
      <c r="F23" s="37"/>
      <c r="G23" s="38"/>
      <c r="H23" s="21"/>
      <c r="I23" s="21"/>
      <c r="J23" s="21"/>
      <c r="K23" s="21"/>
      <c r="L23" s="21"/>
    </row>
  </sheetData>
  <sheetProtection selectLockedCells="1"/>
  <mergeCells count="5">
    <mergeCell ref="A1:G1"/>
    <mergeCell ref="B2:G2"/>
    <mergeCell ref="A3:G3"/>
    <mergeCell ref="A22:E22"/>
    <mergeCell ref="A23:G23"/>
  </mergeCells>
  <pageMargins left="0.7" right="0.7" top="0.75" bottom="0.75" header="0.3" footer="0.3"/>
  <pageSetup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E875-D1B5-4F6F-9F0B-3FFF1221F227}">
  <sheetPr>
    <pageSetUpPr fitToPage="1"/>
  </sheetPr>
  <dimension ref="A1:L12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40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438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439</v>
      </c>
      <c r="B5" s="11" t="s">
        <v>150</v>
      </c>
      <c r="C5" s="17" t="s">
        <v>219</v>
      </c>
      <c r="D5" s="12"/>
      <c r="E5" s="13"/>
      <c r="F5" s="14"/>
      <c r="G5" s="15" t="s">
        <v>353</v>
      </c>
    </row>
    <row r="6" spans="1:12" ht="15" x14ac:dyDescent="0.2">
      <c r="A6" s="10" t="s">
        <v>440</v>
      </c>
      <c r="B6" s="11" t="s">
        <v>149</v>
      </c>
      <c r="C6" s="17" t="s">
        <v>219</v>
      </c>
      <c r="D6" s="12"/>
      <c r="E6" s="13"/>
      <c r="F6" s="14"/>
      <c r="G6" s="15" t="s">
        <v>353</v>
      </c>
    </row>
    <row r="7" spans="1:12" ht="15" x14ac:dyDescent="0.2">
      <c r="A7" s="10" t="s">
        <v>441</v>
      </c>
      <c r="B7" s="11" t="s">
        <v>22</v>
      </c>
      <c r="C7" s="17" t="s">
        <v>219</v>
      </c>
      <c r="D7" s="12"/>
      <c r="E7" s="13"/>
      <c r="F7" s="14"/>
      <c r="G7" s="15" t="s">
        <v>353</v>
      </c>
    </row>
    <row r="8" spans="1:12" ht="15" x14ac:dyDescent="0.2">
      <c r="A8" s="10" t="s">
        <v>442</v>
      </c>
      <c r="B8" s="16" t="s">
        <v>223</v>
      </c>
      <c r="C8" s="17" t="s">
        <v>219</v>
      </c>
      <c r="D8" s="12"/>
      <c r="E8" s="13"/>
      <c r="F8" s="14"/>
      <c r="G8" s="15" t="s">
        <v>353</v>
      </c>
    </row>
    <row r="9" spans="1:12" ht="15" x14ac:dyDescent="0.2">
      <c r="A9" s="10" t="s">
        <v>443</v>
      </c>
      <c r="B9" s="16" t="s">
        <v>239</v>
      </c>
      <c r="C9" s="17" t="s">
        <v>219</v>
      </c>
      <c r="D9" s="12"/>
      <c r="E9" s="13"/>
      <c r="F9" s="14"/>
      <c r="G9" s="15" t="s">
        <v>353</v>
      </c>
    </row>
    <row r="10" spans="1:12" ht="16.5" x14ac:dyDescent="0.2">
      <c r="A10" s="10" t="s">
        <v>444</v>
      </c>
      <c r="B10" s="16" t="s">
        <v>238</v>
      </c>
      <c r="C10" s="17" t="s">
        <v>219</v>
      </c>
      <c r="D10" s="12"/>
      <c r="E10" s="18"/>
      <c r="F10" s="14"/>
      <c r="G10" s="15" t="s">
        <v>353</v>
      </c>
    </row>
    <row r="11" spans="1:12" ht="18" x14ac:dyDescent="0.2">
      <c r="A11" s="33"/>
      <c r="B11" s="34"/>
      <c r="C11" s="34"/>
      <c r="D11" s="34"/>
      <c r="E11" s="35"/>
      <c r="F11" s="19">
        <f>SUM(F5:F10)</f>
        <v>0</v>
      </c>
      <c r="G11" s="20"/>
    </row>
    <row r="12" spans="1:12" x14ac:dyDescent="0.2">
      <c r="A12" s="36"/>
      <c r="B12" s="37"/>
      <c r="C12" s="37"/>
      <c r="D12" s="37"/>
      <c r="E12" s="37"/>
      <c r="F12" s="37"/>
      <c r="G12" s="38"/>
      <c r="H12" s="21"/>
      <c r="I12" s="21"/>
      <c r="J12" s="21"/>
      <c r="K12" s="21"/>
      <c r="L12" s="21"/>
    </row>
  </sheetData>
  <sheetProtection selectLockedCells="1"/>
  <mergeCells count="5">
    <mergeCell ref="A1:G1"/>
    <mergeCell ref="B2:G2"/>
    <mergeCell ref="A3:G3"/>
    <mergeCell ref="A11:E11"/>
    <mergeCell ref="A12:G12"/>
  </mergeCells>
  <pageMargins left="0.7" right="0.7" top="0.75" bottom="0.75" header="0.3" footer="0.3"/>
  <pageSetup scale="5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89E5-DFCC-4506-AAC9-0F3067733A5F}">
  <sheetPr>
    <pageSetUpPr fitToPage="1"/>
  </sheetPr>
  <dimension ref="A1:L54"/>
  <sheetViews>
    <sheetView showGridLines="0" zoomScaleNormal="100" workbookViewId="0">
      <selection activeCell="B15" sqref="B15"/>
    </sheetView>
  </sheetViews>
  <sheetFormatPr defaultColWidth="0" defaultRowHeight="12.75" zeroHeight="1" x14ac:dyDescent="0.2"/>
  <cols>
    <col min="1" max="1" width="14.140625" style="6" bestFit="1" customWidth="1"/>
    <col min="2" max="2" width="72" style="22" bestFit="1" customWidth="1"/>
    <col min="3" max="3" width="9.140625" style="23" bestFit="1" customWidth="1"/>
    <col min="4" max="4" width="13.140625" style="24" bestFit="1" customWidth="1"/>
    <col min="5" max="5" width="15.57031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7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7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7" ht="20.25" x14ac:dyDescent="0.2">
      <c r="A3" s="30" t="s">
        <v>460</v>
      </c>
      <c r="B3" s="30"/>
      <c r="C3" s="30"/>
      <c r="D3" s="30"/>
      <c r="E3" s="30"/>
      <c r="F3" s="30"/>
      <c r="G3" s="30"/>
    </row>
    <row r="4" spans="1:7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7" ht="15" x14ac:dyDescent="0.2">
      <c r="A5" s="10" t="s">
        <v>445</v>
      </c>
      <c r="B5" s="11" t="s">
        <v>184</v>
      </c>
      <c r="C5" s="17" t="s">
        <v>219</v>
      </c>
      <c r="D5" s="26" t="s">
        <v>88</v>
      </c>
      <c r="E5" s="26"/>
      <c r="F5" s="14"/>
      <c r="G5" s="15" t="s">
        <v>353</v>
      </c>
    </row>
    <row r="6" spans="1:7" ht="15" x14ac:dyDescent="0.2">
      <c r="A6" s="10" t="s">
        <v>446</v>
      </c>
      <c r="B6" s="11" t="s">
        <v>185</v>
      </c>
      <c r="C6" s="17" t="s">
        <v>219</v>
      </c>
      <c r="D6" s="26" t="s">
        <v>88</v>
      </c>
      <c r="E6" s="26"/>
      <c r="F6" s="14"/>
      <c r="G6" s="15" t="s">
        <v>353</v>
      </c>
    </row>
    <row r="7" spans="1:7" ht="15" x14ac:dyDescent="0.2">
      <c r="A7" s="10" t="s">
        <v>447</v>
      </c>
      <c r="B7" s="11" t="s">
        <v>561</v>
      </c>
      <c r="C7" s="17" t="s">
        <v>219</v>
      </c>
      <c r="D7" s="26" t="s">
        <v>88</v>
      </c>
      <c r="E7" s="26" t="s">
        <v>328</v>
      </c>
      <c r="F7" s="14"/>
      <c r="G7" s="15" t="s">
        <v>353</v>
      </c>
    </row>
    <row r="8" spans="1:7" ht="15" x14ac:dyDescent="0.2">
      <c r="A8" s="10" t="s">
        <v>448</v>
      </c>
      <c r="B8" s="16" t="s">
        <v>87</v>
      </c>
      <c r="C8" s="17" t="s">
        <v>219</v>
      </c>
      <c r="D8" s="26" t="s">
        <v>88</v>
      </c>
      <c r="E8" s="26" t="s">
        <v>89</v>
      </c>
      <c r="F8" s="14"/>
      <c r="G8" s="15" t="s">
        <v>353</v>
      </c>
    </row>
    <row r="9" spans="1:7" ht="15" x14ac:dyDescent="0.2">
      <c r="A9" s="10" t="s">
        <v>449</v>
      </c>
      <c r="B9" s="16" t="s">
        <v>90</v>
      </c>
      <c r="C9" s="17" t="s">
        <v>219</v>
      </c>
      <c r="D9" s="26" t="s">
        <v>88</v>
      </c>
      <c r="E9" s="26" t="s">
        <v>91</v>
      </c>
      <c r="F9" s="14"/>
      <c r="G9" s="15" t="s">
        <v>353</v>
      </c>
    </row>
    <row r="10" spans="1:7" ht="15" x14ac:dyDescent="0.2">
      <c r="A10" s="10" t="s">
        <v>450</v>
      </c>
      <c r="B10" s="16" t="s">
        <v>92</v>
      </c>
      <c r="C10" s="17" t="s">
        <v>219</v>
      </c>
      <c r="D10" s="26" t="s">
        <v>88</v>
      </c>
      <c r="E10" s="26" t="s">
        <v>93</v>
      </c>
      <c r="F10" s="14"/>
      <c r="G10" s="15" t="s">
        <v>353</v>
      </c>
    </row>
    <row r="11" spans="1:7" ht="15" x14ac:dyDescent="0.2">
      <c r="A11" s="10" t="s">
        <v>451</v>
      </c>
      <c r="B11" s="16" t="s">
        <v>94</v>
      </c>
      <c r="C11" s="17" t="s">
        <v>219</v>
      </c>
      <c r="D11" s="26" t="s">
        <v>88</v>
      </c>
      <c r="E11" s="26" t="s">
        <v>95</v>
      </c>
      <c r="F11" s="14"/>
      <c r="G11" s="15" t="s">
        <v>353</v>
      </c>
    </row>
    <row r="12" spans="1:7" ht="15" x14ac:dyDescent="0.2">
      <c r="A12" s="10" t="s">
        <v>452</v>
      </c>
      <c r="B12" s="11" t="s">
        <v>96</v>
      </c>
      <c r="C12" s="17" t="s">
        <v>219</v>
      </c>
      <c r="D12" s="26" t="s">
        <v>88</v>
      </c>
      <c r="E12" s="26" t="s">
        <v>97</v>
      </c>
      <c r="F12" s="14"/>
      <c r="G12" s="15" t="s">
        <v>353</v>
      </c>
    </row>
    <row r="13" spans="1:7" ht="15" x14ac:dyDescent="0.2">
      <c r="A13" s="10" t="s">
        <v>453</v>
      </c>
      <c r="B13" s="11" t="s">
        <v>98</v>
      </c>
      <c r="C13" s="17" t="s">
        <v>219</v>
      </c>
      <c r="D13" s="26" t="s">
        <v>88</v>
      </c>
      <c r="E13" s="26" t="s">
        <v>99</v>
      </c>
      <c r="F13" s="14"/>
      <c r="G13" s="15" t="s">
        <v>353</v>
      </c>
    </row>
    <row r="14" spans="1:7" ht="15" x14ac:dyDescent="0.2">
      <c r="A14" s="10" t="s">
        <v>271</v>
      </c>
      <c r="B14" s="11" t="s">
        <v>100</v>
      </c>
      <c r="C14" s="17" t="s">
        <v>219</v>
      </c>
      <c r="D14" s="26" t="s">
        <v>88</v>
      </c>
      <c r="E14" s="26" t="s">
        <v>101</v>
      </c>
      <c r="F14" s="14"/>
      <c r="G14" s="15" t="s">
        <v>353</v>
      </c>
    </row>
    <row r="15" spans="1:7" ht="15" x14ac:dyDescent="0.2">
      <c r="A15" s="10" t="s">
        <v>272</v>
      </c>
      <c r="B15" s="16" t="s">
        <v>102</v>
      </c>
      <c r="C15" s="17" t="s">
        <v>219</v>
      </c>
      <c r="D15" s="26" t="s">
        <v>88</v>
      </c>
      <c r="E15" s="26" t="s">
        <v>103</v>
      </c>
      <c r="F15" s="14"/>
      <c r="G15" s="15" t="s">
        <v>353</v>
      </c>
    </row>
    <row r="16" spans="1:7" ht="15" x14ac:dyDescent="0.2">
      <c r="A16" s="10" t="s">
        <v>273</v>
      </c>
      <c r="B16" s="16" t="s">
        <v>104</v>
      </c>
      <c r="C16" s="17" t="s">
        <v>219</v>
      </c>
      <c r="D16" s="26" t="s">
        <v>88</v>
      </c>
      <c r="E16" s="26" t="s">
        <v>105</v>
      </c>
      <c r="F16" s="14"/>
      <c r="G16" s="15" t="s">
        <v>353</v>
      </c>
    </row>
    <row r="17" spans="1:7" ht="15" x14ac:dyDescent="0.2">
      <c r="A17" s="10" t="s">
        <v>274</v>
      </c>
      <c r="B17" s="16" t="s">
        <v>106</v>
      </c>
      <c r="C17" s="17" t="s">
        <v>219</v>
      </c>
      <c r="D17" s="26" t="s">
        <v>88</v>
      </c>
      <c r="E17" s="26" t="s">
        <v>107</v>
      </c>
      <c r="F17" s="14"/>
      <c r="G17" s="15" t="s">
        <v>353</v>
      </c>
    </row>
    <row r="18" spans="1:7" ht="15" x14ac:dyDescent="0.2">
      <c r="A18" s="10" t="s">
        <v>275</v>
      </c>
      <c r="B18" s="16" t="s">
        <v>108</v>
      </c>
      <c r="C18" s="17" t="s">
        <v>219</v>
      </c>
      <c r="D18" s="26" t="s">
        <v>88</v>
      </c>
      <c r="E18" s="26" t="s">
        <v>109</v>
      </c>
      <c r="F18" s="14"/>
      <c r="G18" s="15" t="s">
        <v>353</v>
      </c>
    </row>
    <row r="19" spans="1:7" ht="15" x14ac:dyDescent="0.2">
      <c r="A19" s="10" t="s">
        <v>276</v>
      </c>
      <c r="B19" s="11" t="s">
        <v>316</v>
      </c>
      <c r="C19" s="17" t="s">
        <v>219</v>
      </c>
      <c r="D19" s="26" t="s">
        <v>88</v>
      </c>
      <c r="E19" s="26" t="s">
        <v>110</v>
      </c>
      <c r="F19" s="14"/>
      <c r="G19" s="15" t="s">
        <v>353</v>
      </c>
    </row>
    <row r="20" spans="1:7" ht="15" x14ac:dyDescent="0.2">
      <c r="A20" s="10" t="s">
        <v>277</v>
      </c>
      <c r="B20" s="11" t="s">
        <v>317</v>
      </c>
      <c r="C20" s="17" t="s">
        <v>219</v>
      </c>
      <c r="D20" s="26" t="s">
        <v>88</v>
      </c>
      <c r="E20" s="26" t="s">
        <v>111</v>
      </c>
      <c r="F20" s="14"/>
      <c r="G20" s="15" t="s">
        <v>353</v>
      </c>
    </row>
    <row r="21" spans="1:7" ht="15" x14ac:dyDescent="0.2">
      <c r="A21" s="10" t="s">
        <v>278</v>
      </c>
      <c r="B21" s="11" t="s">
        <v>318</v>
      </c>
      <c r="C21" s="17" t="s">
        <v>219</v>
      </c>
      <c r="D21" s="26" t="s">
        <v>88</v>
      </c>
      <c r="E21" s="26" t="s">
        <v>112</v>
      </c>
      <c r="F21" s="14"/>
      <c r="G21" s="15" t="s">
        <v>353</v>
      </c>
    </row>
    <row r="22" spans="1:7" ht="15" x14ac:dyDescent="0.2">
      <c r="A22" s="10" t="s">
        <v>279</v>
      </c>
      <c r="B22" s="16" t="s">
        <v>322</v>
      </c>
      <c r="C22" s="17" t="s">
        <v>219</v>
      </c>
      <c r="D22" s="26" t="s">
        <v>88</v>
      </c>
      <c r="E22" s="26" t="s">
        <v>325</v>
      </c>
      <c r="F22" s="14"/>
      <c r="G22" s="15" t="s">
        <v>353</v>
      </c>
    </row>
    <row r="23" spans="1:7" ht="15" x14ac:dyDescent="0.2">
      <c r="A23" s="10" t="s">
        <v>280</v>
      </c>
      <c r="B23" s="16" t="s">
        <v>323</v>
      </c>
      <c r="C23" s="17" t="s">
        <v>219</v>
      </c>
      <c r="D23" s="26" t="s">
        <v>88</v>
      </c>
      <c r="E23" s="26" t="s">
        <v>326</v>
      </c>
      <c r="F23" s="14"/>
      <c r="G23" s="15" t="s">
        <v>353</v>
      </c>
    </row>
    <row r="24" spans="1:7" ht="15" x14ac:dyDescent="0.2">
      <c r="A24" s="10" t="s">
        <v>281</v>
      </c>
      <c r="B24" s="11" t="s">
        <v>324</v>
      </c>
      <c r="C24" s="17" t="s">
        <v>219</v>
      </c>
      <c r="D24" s="26" t="s">
        <v>88</v>
      </c>
      <c r="E24" s="26" t="s">
        <v>327</v>
      </c>
      <c r="F24" s="14"/>
      <c r="G24" s="15" t="s">
        <v>353</v>
      </c>
    </row>
    <row r="25" spans="1:7" ht="15" x14ac:dyDescent="0.2">
      <c r="A25" s="10" t="s">
        <v>282</v>
      </c>
      <c r="B25" s="11" t="s">
        <v>340</v>
      </c>
      <c r="C25" s="17" t="s">
        <v>219</v>
      </c>
      <c r="D25" s="26" t="s">
        <v>88</v>
      </c>
      <c r="E25" s="26"/>
      <c r="F25" s="14"/>
      <c r="G25" s="15" t="s">
        <v>353</v>
      </c>
    </row>
    <row r="26" spans="1:7" ht="15" x14ac:dyDescent="0.2">
      <c r="A26" s="10" t="s">
        <v>283</v>
      </c>
      <c r="B26" s="11" t="s">
        <v>341</v>
      </c>
      <c r="C26" s="17" t="s">
        <v>219</v>
      </c>
      <c r="D26" s="26" t="s">
        <v>88</v>
      </c>
      <c r="E26" s="26"/>
      <c r="F26" s="14"/>
      <c r="G26" s="15" t="s">
        <v>353</v>
      </c>
    </row>
    <row r="27" spans="1:7" ht="15" x14ac:dyDescent="0.2">
      <c r="A27" s="10" t="s">
        <v>284</v>
      </c>
      <c r="B27" s="16" t="s">
        <v>342</v>
      </c>
      <c r="C27" s="17" t="s">
        <v>219</v>
      </c>
      <c r="D27" s="26" t="s">
        <v>88</v>
      </c>
      <c r="E27" s="26" t="s">
        <v>113</v>
      </c>
      <c r="F27" s="14"/>
      <c r="G27" s="15" t="s">
        <v>353</v>
      </c>
    </row>
    <row r="28" spans="1:7" ht="15" x14ac:dyDescent="0.2">
      <c r="A28" s="10" t="s">
        <v>285</v>
      </c>
      <c r="B28" s="16" t="s">
        <v>343</v>
      </c>
      <c r="C28" s="17" t="s">
        <v>219</v>
      </c>
      <c r="D28" s="26" t="s">
        <v>88</v>
      </c>
      <c r="E28" s="26" t="s">
        <v>114</v>
      </c>
      <c r="F28" s="14"/>
      <c r="G28" s="15" t="s">
        <v>353</v>
      </c>
    </row>
    <row r="29" spans="1:7" ht="15" x14ac:dyDescent="0.2">
      <c r="A29" s="10" t="s">
        <v>286</v>
      </c>
      <c r="B29" s="16" t="s">
        <v>329</v>
      </c>
      <c r="C29" s="17" t="s">
        <v>219</v>
      </c>
      <c r="D29" s="26" t="s">
        <v>88</v>
      </c>
      <c r="E29" s="26" t="s">
        <v>330</v>
      </c>
      <c r="F29" s="14"/>
      <c r="G29" s="15" t="s">
        <v>353</v>
      </c>
    </row>
    <row r="30" spans="1:7" ht="15" x14ac:dyDescent="0.2">
      <c r="A30" s="10" t="s">
        <v>287</v>
      </c>
      <c r="B30" s="11" t="s">
        <v>115</v>
      </c>
      <c r="C30" s="17" t="s">
        <v>219</v>
      </c>
      <c r="D30" s="26" t="s">
        <v>88</v>
      </c>
      <c r="E30" s="26" t="s">
        <v>116</v>
      </c>
      <c r="F30" s="14"/>
      <c r="G30" s="15" t="s">
        <v>353</v>
      </c>
    </row>
    <row r="31" spans="1:7" ht="15" x14ac:dyDescent="0.2">
      <c r="A31" s="10" t="s">
        <v>288</v>
      </c>
      <c r="B31" s="11" t="s">
        <v>117</v>
      </c>
      <c r="C31" s="17" t="s">
        <v>219</v>
      </c>
      <c r="D31" s="26" t="s">
        <v>88</v>
      </c>
      <c r="E31" s="26" t="s">
        <v>118</v>
      </c>
      <c r="F31" s="14"/>
      <c r="G31" s="15" t="s">
        <v>353</v>
      </c>
    </row>
    <row r="32" spans="1:7" ht="15" x14ac:dyDescent="0.2">
      <c r="A32" s="10" t="s">
        <v>289</v>
      </c>
      <c r="B32" s="11" t="s">
        <v>119</v>
      </c>
      <c r="C32" s="17" t="s">
        <v>219</v>
      </c>
      <c r="D32" s="26" t="s">
        <v>88</v>
      </c>
      <c r="E32" s="26" t="s">
        <v>120</v>
      </c>
      <c r="F32" s="14"/>
      <c r="G32" s="15" t="s">
        <v>353</v>
      </c>
    </row>
    <row r="33" spans="1:7" ht="15" x14ac:dyDescent="0.2">
      <c r="A33" s="10" t="s">
        <v>290</v>
      </c>
      <c r="B33" s="16" t="s">
        <v>121</v>
      </c>
      <c r="C33" s="17" t="s">
        <v>219</v>
      </c>
      <c r="D33" s="26" t="s">
        <v>88</v>
      </c>
      <c r="E33" s="26" t="s">
        <v>122</v>
      </c>
      <c r="F33" s="14"/>
      <c r="G33" s="15" t="s">
        <v>353</v>
      </c>
    </row>
    <row r="34" spans="1:7" ht="15" x14ac:dyDescent="0.2">
      <c r="A34" s="10" t="s">
        <v>291</v>
      </c>
      <c r="B34" s="16" t="s">
        <v>123</v>
      </c>
      <c r="C34" s="17" t="s">
        <v>219</v>
      </c>
      <c r="D34" s="26" t="s">
        <v>88</v>
      </c>
      <c r="E34" s="26" t="s">
        <v>124</v>
      </c>
      <c r="F34" s="14"/>
      <c r="G34" s="15" t="s">
        <v>353</v>
      </c>
    </row>
    <row r="35" spans="1:7" ht="15" x14ac:dyDescent="0.2">
      <c r="A35" s="10" t="s">
        <v>292</v>
      </c>
      <c r="B35" s="16" t="s">
        <v>125</v>
      </c>
      <c r="C35" s="17" t="s">
        <v>219</v>
      </c>
      <c r="D35" s="26" t="s">
        <v>88</v>
      </c>
      <c r="E35" s="26" t="s">
        <v>126</v>
      </c>
      <c r="F35" s="14"/>
      <c r="G35" s="15" t="s">
        <v>353</v>
      </c>
    </row>
    <row r="36" spans="1:7" ht="15" x14ac:dyDescent="0.2">
      <c r="A36" s="10" t="s">
        <v>293</v>
      </c>
      <c r="B36" s="16" t="s">
        <v>127</v>
      </c>
      <c r="C36" s="17" t="s">
        <v>219</v>
      </c>
      <c r="D36" s="26" t="s">
        <v>88</v>
      </c>
      <c r="E36" s="26" t="s">
        <v>128</v>
      </c>
      <c r="F36" s="14"/>
      <c r="G36" s="15" t="s">
        <v>353</v>
      </c>
    </row>
    <row r="37" spans="1:7" ht="15" x14ac:dyDescent="0.2">
      <c r="A37" s="10" t="s">
        <v>294</v>
      </c>
      <c r="B37" s="11" t="s">
        <v>129</v>
      </c>
      <c r="C37" s="17" t="s">
        <v>219</v>
      </c>
      <c r="D37" s="26" t="s">
        <v>88</v>
      </c>
      <c r="E37" s="26" t="s">
        <v>130</v>
      </c>
      <c r="F37" s="14"/>
      <c r="G37" s="15" t="s">
        <v>353</v>
      </c>
    </row>
    <row r="38" spans="1:7" ht="15" x14ac:dyDescent="0.2">
      <c r="A38" s="10" t="s">
        <v>295</v>
      </c>
      <c r="B38" s="11" t="s">
        <v>131</v>
      </c>
      <c r="C38" s="17" t="s">
        <v>219</v>
      </c>
      <c r="D38" s="26" t="s">
        <v>88</v>
      </c>
      <c r="E38" s="26" t="s">
        <v>132</v>
      </c>
      <c r="F38" s="14"/>
      <c r="G38" s="15" t="s">
        <v>353</v>
      </c>
    </row>
    <row r="39" spans="1:7" ht="15" x14ac:dyDescent="0.2">
      <c r="A39" s="10" t="s">
        <v>296</v>
      </c>
      <c r="B39" s="11" t="s">
        <v>133</v>
      </c>
      <c r="C39" s="17" t="s">
        <v>219</v>
      </c>
      <c r="D39" s="26" t="s">
        <v>88</v>
      </c>
      <c r="E39" s="26" t="s">
        <v>134</v>
      </c>
      <c r="F39" s="14"/>
      <c r="G39" s="15" t="s">
        <v>353</v>
      </c>
    </row>
    <row r="40" spans="1:7" ht="15" x14ac:dyDescent="0.2">
      <c r="A40" s="10" t="s">
        <v>297</v>
      </c>
      <c r="B40" s="16" t="s">
        <v>135</v>
      </c>
      <c r="C40" s="17" t="s">
        <v>219</v>
      </c>
      <c r="D40" s="26" t="s">
        <v>88</v>
      </c>
      <c r="E40" s="26" t="s">
        <v>136</v>
      </c>
      <c r="F40" s="14"/>
      <c r="G40" s="15" t="s">
        <v>353</v>
      </c>
    </row>
    <row r="41" spans="1:7" ht="15" x14ac:dyDescent="0.2">
      <c r="A41" s="10" t="s">
        <v>298</v>
      </c>
      <c r="B41" s="16" t="s">
        <v>137</v>
      </c>
      <c r="C41" s="17" t="s">
        <v>219</v>
      </c>
      <c r="D41" s="26" t="s">
        <v>88</v>
      </c>
      <c r="E41" s="26" t="s">
        <v>138</v>
      </c>
      <c r="F41" s="14"/>
      <c r="G41" s="15" t="s">
        <v>353</v>
      </c>
    </row>
    <row r="42" spans="1:7" ht="15" x14ac:dyDescent="0.2">
      <c r="A42" s="10" t="s">
        <v>299</v>
      </c>
      <c r="B42" s="16" t="s">
        <v>139</v>
      </c>
      <c r="C42" s="17" t="s">
        <v>219</v>
      </c>
      <c r="D42" s="26" t="s">
        <v>88</v>
      </c>
      <c r="E42" s="26" t="s">
        <v>140</v>
      </c>
      <c r="F42" s="14"/>
      <c r="G42" s="15" t="s">
        <v>353</v>
      </c>
    </row>
    <row r="43" spans="1:7" ht="15" x14ac:dyDescent="0.2">
      <c r="A43" s="10" t="s">
        <v>300</v>
      </c>
      <c r="B43" s="16" t="s">
        <v>141</v>
      </c>
      <c r="C43" s="17" t="s">
        <v>219</v>
      </c>
      <c r="D43" s="26" t="s">
        <v>88</v>
      </c>
      <c r="E43" s="26" t="s">
        <v>142</v>
      </c>
      <c r="F43" s="14"/>
      <c r="G43" s="15" t="s">
        <v>353</v>
      </c>
    </row>
    <row r="44" spans="1:7" ht="15" x14ac:dyDescent="0.2">
      <c r="A44" s="10" t="s">
        <v>319</v>
      </c>
      <c r="B44" s="11" t="s">
        <v>143</v>
      </c>
      <c r="C44" s="17" t="s">
        <v>219</v>
      </c>
      <c r="D44" s="26" t="s">
        <v>88</v>
      </c>
      <c r="E44" s="26" t="s">
        <v>144</v>
      </c>
      <c r="F44" s="14"/>
      <c r="G44" s="15" t="s">
        <v>353</v>
      </c>
    </row>
    <row r="45" spans="1:7" ht="15" x14ac:dyDescent="0.2">
      <c r="A45" s="10" t="s">
        <v>320</v>
      </c>
      <c r="B45" s="11" t="s">
        <v>145</v>
      </c>
      <c r="C45" s="17" t="s">
        <v>219</v>
      </c>
      <c r="D45" s="26" t="s">
        <v>88</v>
      </c>
      <c r="E45" s="26" t="s">
        <v>146</v>
      </c>
      <c r="F45" s="14"/>
      <c r="G45" s="15" t="s">
        <v>353</v>
      </c>
    </row>
    <row r="46" spans="1:7" ht="15" x14ac:dyDescent="0.2">
      <c r="A46" s="10" t="s">
        <v>321</v>
      </c>
      <c r="B46" s="11" t="s">
        <v>147</v>
      </c>
      <c r="C46" s="17" t="s">
        <v>219</v>
      </c>
      <c r="D46" s="26" t="s">
        <v>88</v>
      </c>
      <c r="E46" s="26" t="s">
        <v>148</v>
      </c>
      <c r="F46" s="14"/>
      <c r="G46" s="15" t="s">
        <v>353</v>
      </c>
    </row>
    <row r="47" spans="1:7" ht="15" x14ac:dyDescent="0.2">
      <c r="A47" s="10" t="s">
        <v>333</v>
      </c>
      <c r="B47" s="16" t="s">
        <v>224</v>
      </c>
      <c r="C47" s="17" t="s">
        <v>219</v>
      </c>
      <c r="D47" s="26" t="s">
        <v>88</v>
      </c>
      <c r="E47" s="26" t="s">
        <v>225</v>
      </c>
      <c r="F47" s="14"/>
      <c r="G47" s="15" t="s">
        <v>353</v>
      </c>
    </row>
    <row r="48" spans="1:7" ht="15" x14ac:dyDescent="0.2">
      <c r="A48" s="10" t="s">
        <v>334</v>
      </c>
      <c r="B48" s="16" t="s">
        <v>228</v>
      </c>
      <c r="C48" s="17" t="s">
        <v>219</v>
      </c>
      <c r="D48" s="26" t="s">
        <v>88</v>
      </c>
      <c r="E48" s="26"/>
      <c r="F48" s="14"/>
      <c r="G48" s="15" t="s">
        <v>353</v>
      </c>
    </row>
    <row r="49" spans="1:12" ht="15" x14ac:dyDescent="0.2">
      <c r="A49" s="10" t="s">
        <v>335</v>
      </c>
      <c r="B49" s="11" t="s">
        <v>247</v>
      </c>
      <c r="C49" s="17" t="s">
        <v>219</v>
      </c>
      <c r="D49" s="26" t="s">
        <v>88</v>
      </c>
      <c r="E49" s="26" t="s">
        <v>248</v>
      </c>
      <c r="F49" s="14"/>
      <c r="G49" s="15" t="s">
        <v>353</v>
      </c>
    </row>
    <row r="50" spans="1:12" ht="15" x14ac:dyDescent="0.2">
      <c r="A50" s="10" t="s">
        <v>344</v>
      </c>
      <c r="B50" s="11" t="s">
        <v>331</v>
      </c>
      <c r="C50" s="17" t="s">
        <v>219</v>
      </c>
      <c r="D50" s="26" t="s">
        <v>88</v>
      </c>
      <c r="E50" s="26" t="s">
        <v>332</v>
      </c>
      <c r="F50" s="14"/>
      <c r="G50" s="15" t="s">
        <v>353</v>
      </c>
    </row>
    <row r="51" spans="1:12" ht="15" x14ac:dyDescent="0.2">
      <c r="A51" s="10" t="s">
        <v>345</v>
      </c>
      <c r="B51" s="11" t="s">
        <v>249</v>
      </c>
      <c r="C51" s="17" t="s">
        <v>219</v>
      </c>
      <c r="D51" s="26" t="s">
        <v>88</v>
      </c>
      <c r="E51" s="26"/>
      <c r="F51" s="14"/>
      <c r="G51" s="15"/>
    </row>
    <row r="52" spans="1:12" ht="15" x14ac:dyDescent="0.2">
      <c r="A52" s="10" t="s">
        <v>498</v>
      </c>
      <c r="B52" s="11" t="s">
        <v>499</v>
      </c>
      <c r="C52" s="17" t="s">
        <v>219</v>
      </c>
      <c r="D52" s="26" t="s">
        <v>88</v>
      </c>
      <c r="E52" s="26"/>
      <c r="F52" s="14"/>
      <c r="G52" s="15" t="s">
        <v>353</v>
      </c>
    </row>
    <row r="53" spans="1:12" ht="18" x14ac:dyDescent="0.2">
      <c r="A53" s="33"/>
      <c r="B53" s="34"/>
      <c r="C53" s="34"/>
      <c r="D53" s="34"/>
      <c r="E53" s="35"/>
      <c r="F53" s="19">
        <f>SUM(F30:F52)</f>
        <v>0</v>
      </c>
      <c r="G53" s="20"/>
    </row>
    <row r="54" spans="1:12" x14ac:dyDescent="0.2">
      <c r="A54" s="36"/>
      <c r="B54" s="37"/>
      <c r="C54" s="37"/>
      <c r="D54" s="37"/>
      <c r="E54" s="37"/>
      <c r="F54" s="37"/>
      <c r="G54" s="38"/>
      <c r="H54" s="21"/>
      <c r="I54" s="21"/>
      <c r="J54" s="21"/>
      <c r="K54" s="21"/>
      <c r="L54" s="21"/>
    </row>
  </sheetData>
  <sheetProtection selectLockedCells="1"/>
  <mergeCells count="5">
    <mergeCell ref="A1:G1"/>
    <mergeCell ref="B2:G2"/>
    <mergeCell ref="A3:G3"/>
    <mergeCell ref="A53:E53"/>
    <mergeCell ref="A54:G54"/>
  </mergeCells>
  <pageMargins left="0.7" right="0.7" top="0.75" bottom="0.75" header="0.3" footer="0.3"/>
  <pageSetup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83E47-27A2-4893-BE68-DBF6AFED9647}">
  <sheetPr>
    <pageSetUpPr fitToPage="1"/>
  </sheetPr>
  <dimension ref="A1:L10"/>
  <sheetViews>
    <sheetView showGridLines="0" zoomScaleNormal="100" workbookViewId="0">
      <selection activeCell="B6" sqref="B6"/>
    </sheetView>
  </sheetViews>
  <sheetFormatPr defaultColWidth="0" defaultRowHeight="12.75" customHeight="1" zeroHeight="1" x14ac:dyDescent="0.2"/>
  <cols>
    <col min="1" max="1" width="14.140625" style="6" bestFit="1" customWidth="1"/>
    <col min="2" max="2" width="73" style="22" bestFit="1" customWidth="1"/>
    <col min="3" max="3" width="9.140625" style="23" bestFit="1" customWidth="1"/>
    <col min="4" max="4" width="17.57031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570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454</v>
      </c>
      <c r="B5" s="11" t="s">
        <v>186</v>
      </c>
      <c r="C5" s="17" t="s">
        <v>219</v>
      </c>
      <c r="D5" s="12" t="s">
        <v>153</v>
      </c>
      <c r="E5" s="13" t="s">
        <v>154</v>
      </c>
      <c r="F5" s="14"/>
      <c r="G5" s="15" t="s">
        <v>353</v>
      </c>
    </row>
    <row r="6" spans="1:12" ht="15" x14ac:dyDescent="0.2">
      <c r="A6" s="10" t="s">
        <v>455</v>
      </c>
      <c r="B6" s="11" t="s">
        <v>187</v>
      </c>
      <c r="C6" s="17" t="s">
        <v>219</v>
      </c>
      <c r="D6" s="12" t="s">
        <v>153</v>
      </c>
      <c r="E6" s="13" t="s">
        <v>155</v>
      </c>
      <c r="F6" s="14"/>
      <c r="G6" s="15" t="s">
        <v>353</v>
      </c>
    </row>
    <row r="7" spans="1:12" ht="15" x14ac:dyDescent="0.2">
      <c r="A7" s="10" t="s">
        <v>456</v>
      </c>
      <c r="B7" s="11" t="s">
        <v>188</v>
      </c>
      <c r="C7" s="17" t="s">
        <v>219</v>
      </c>
      <c r="D7" s="12" t="s">
        <v>153</v>
      </c>
      <c r="E7" s="13" t="s">
        <v>156</v>
      </c>
      <c r="F7" s="14"/>
      <c r="G7" s="15" t="s">
        <v>353</v>
      </c>
    </row>
    <row r="8" spans="1:12" ht="15" x14ac:dyDescent="0.2">
      <c r="A8" s="10" t="s">
        <v>457</v>
      </c>
      <c r="B8" s="16" t="s">
        <v>189</v>
      </c>
      <c r="C8" s="17" t="s">
        <v>219</v>
      </c>
      <c r="D8" s="12" t="s">
        <v>306</v>
      </c>
      <c r="E8" s="13"/>
      <c r="F8" s="14"/>
      <c r="G8" s="15" t="s">
        <v>353</v>
      </c>
    </row>
    <row r="9" spans="1:12" ht="18" x14ac:dyDescent="0.2">
      <c r="A9" s="33"/>
      <c r="B9" s="34"/>
      <c r="C9" s="34"/>
      <c r="D9" s="34"/>
      <c r="E9" s="35"/>
      <c r="F9" s="19">
        <f>SUM(F5:F8)</f>
        <v>0</v>
      </c>
      <c r="G9" s="20"/>
    </row>
    <row r="10" spans="1:12" x14ac:dyDescent="0.2">
      <c r="A10" s="36"/>
      <c r="B10" s="37"/>
      <c r="C10" s="37"/>
      <c r="D10" s="37"/>
      <c r="E10" s="37"/>
      <c r="F10" s="37"/>
      <c r="G10" s="38"/>
      <c r="H10" s="21"/>
      <c r="I10" s="21"/>
      <c r="J10" s="21"/>
      <c r="K10" s="21"/>
      <c r="L10" s="21"/>
    </row>
  </sheetData>
  <sheetProtection selectLockedCells="1"/>
  <mergeCells count="5">
    <mergeCell ref="A1:G1"/>
    <mergeCell ref="B2:G2"/>
    <mergeCell ref="A3:G3"/>
    <mergeCell ref="A9:E9"/>
    <mergeCell ref="A10:G10"/>
  </mergeCells>
  <pageMargins left="0.7" right="0.7" top="0.75" bottom="0.75" header="0.3" footer="0.3"/>
  <pageSetup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C637-789C-40B2-A34F-32E2091658C3}">
  <sheetPr>
    <pageSetUpPr fitToPage="1"/>
  </sheetPr>
  <dimension ref="A1:L8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22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262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458</v>
      </c>
      <c r="B5" s="11" t="s">
        <v>151</v>
      </c>
      <c r="C5" s="17" t="s">
        <v>191</v>
      </c>
      <c r="D5" s="12"/>
      <c r="E5" s="13"/>
      <c r="F5" s="14"/>
      <c r="G5" s="15" t="s">
        <v>353</v>
      </c>
    </row>
    <row r="6" spans="1:12" ht="15" x14ac:dyDescent="0.2">
      <c r="A6" s="10" t="s">
        <v>459</v>
      </c>
      <c r="B6" s="11" t="s">
        <v>152</v>
      </c>
      <c r="C6" s="17" t="s">
        <v>191</v>
      </c>
      <c r="D6" s="12"/>
      <c r="E6" s="13"/>
      <c r="F6" s="14"/>
      <c r="G6" s="15" t="s">
        <v>353</v>
      </c>
    </row>
    <row r="7" spans="1:12" ht="18" x14ac:dyDescent="0.2">
      <c r="A7" s="33"/>
      <c r="B7" s="34"/>
      <c r="C7" s="34"/>
      <c r="D7" s="34"/>
      <c r="E7" s="35"/>
      <c r="F7" s="19">
        <f>SUM(F5:F6)</f>
        <v>0</v>
      </c>
      <c r="G7" s="20"/>
    </row>
    <row r="8" spans="1:12" x14ac:dyDescent="0.2">
      <c r="A8" s="36"/>
      <c r="B8" s="37"/>
      <c r="C8" s="37"/>
      <c r="D8" s="37"/>
      <c r="E8" s="37"/>
      <c r="F8" s="37"/>
      <c r="G8" s="38"/>
      <c r="H8" s="21"/>
      <c r="I8" s="21"/>
      <c r="J8" s="21"/>
      <c r="K8" s="21"/>
      <c r="L8" s="21"/>
    </row>
  </sheetData>
  <sheetProtection selectLockedCells="1"/>
  <mergeCells count="5">
    <mergeCell ref="A1:G1"/>
    <mergeCell ref="B2:G2"/>
    <mergeCell ref="A3:G3"/>
    <mergeCell ref="A7:E7"/>
    <mergeCell ref="A8:G8"/>
  </mergeCells>
  <pageMargins left="0.7" right="0.7" top="0.75" bottom="0.75" header="0.3" footer="0.3"/>
  <pageSetup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7215C-8160-412E-BF39-DA24660F1A2D}">
  <sheetPr>
    <pageSetUpPr fitToPage="1"/>
  </sheetPr>
  <dimension ref="A1:L9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70.4257812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464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461</v>
      </c>
      <c r="B5" s="11" t="s">
        <v>307</v>
      </c>
      <c r="C5" s="17" t="s">
        <v>219</v>
      </c>
      <c r="D5" s="12"/>
      <c r="E5" s="13"/>
      <c r="F5" s="14"/>
      <c r="G5" s="15" t="s">
        <v>353</v>
      </c>
    </row>
    <row r="6" spans="1:12" ht="15" x14ac:dyDescent="0.2">
      <c r="A6" s="10" t="s">
        <v>462</v>
      </c>
      <c r="B6" s="11" t="s">
        <v>308</v>
      </c>
      <c r="C6" s="17" t="s">
        <v>219</v>
      </c>
      <c r="D6" s="12"/>
      <c r="E6" s="13"/>
      <c r="F6" s="14"/>
      <c r="G6" s="15" t="s">
        <v>353</v>
      </c>
    </row>
    <row r="7" spans="1:12" ht="15" x14ac:dyDescent="0.2">
      <c r="A7" s="10" t="s">
        <v>463</v>
      </c>
      <c r="B7" s="11" t="s">
        <v>226</v>
      </c>
      <c r="C7" s="17" t="s">
        <v>219</v>
      </c>
      <c r="D7" s="12"/>
      <c r="E7" s="13"/>
      <c r="F7" s="14"/>
      <c r="G7" s="15" t="s">
        <v>353</v>
      </c>
    </row>
    <row r="8" spans="1:12" ht="18" x14ac:dyDescent="0.2">
      <c r="A8" s="33"/>
      <c r="B8" s="34"/>
      <c r="C8" s="34"/>
      <c r="D8" s="34"/>
      <c r="E8" s="35"/>
      <c r="F8" s="19">
        <f>SUM(F5:F7)</f>
        <v>0</v>
      </c>
      <c r="G8" s="20"/>
    </row>
    <row r="9" spans="1:12" x14ac:dyDescent="0.2">
      <c r="A9" s="36"/>
      <c r="B9" s="37"/>
      <c r="C9" s="37"/>
      <c r="D9" s="37"/>
      <c r="E9" s="37"/>
      <c r="F9" s="37"/>
      <c r="G9" s="38"/>
      <c r="H9" s="21"/>
      <c r="I9" s="21"/>
      <c r="J9" s="21"/>
      <c r="K9" s="21"/>
      <c r="L9" s="21"/>
    </row>
  </sheetData>
  <sheetProtection selectLockedCells="1"/>
  <mergeCells count="5">
    <mergeCell ref="A1:G1"/>
    <mergeCell ref="B2:G2"/>
    <mergeCell ref="A3:G3"/>
    <mergeCell ref="A8:E8"/>
    <mergeCell ref="A9:G9"/>
  </mergeCells>
  <pageMargins left="0.7" right="0.7" top="0.75" bottom="0.75" header="0.3" footer="0.3"/>
  <pageSetup scale="5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F334-25A9-4663-AFBC-B99208E9AA01}">
  <sheetPr>
    <pageSetUpPr fitToPage="1"/>
  </sheetPr>
  <dimension ref="A1:L7"/>
  <sheetViews>
    <sheetView showGridLines="0" zoomScaleNormal="100" workbookViewId="0">
      <selection activeCell="D5" sqref="D5"/>
    </sheetView>
  </sheetViews>
  <sheetFormatPr defaultColWidth="0" defaultRowHeight="12.75" customHeight="1" zeroHeight="1" x14ac:dyDescent="0.2"/>
  <cols>
    <col min="1" max="1" width="14.140625" style="6" bestFit="1" customWidth="1"/>
    <col min="2" max="2" width="21.710937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466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465</v>
      </c>
      <c r="B5" s="11" t="s">
        <v>227</v>
      </c>
      <c r="C5" s="17" t="s">
        <v>219</v>
      </c>
      <c r="D5" s="12"/>
      <c r="E5" s="13"/>
      <c r="F5" s="14"/>
      <c r="G5" s="15" t="s">
        <v>353</v>
      </c>
    </row>
    <row r="6" spans="1:12" ht="18" x14ac:dyDescent="0.2">
      <c r="A6" s="33"/>
      <c r="B6" s="34"/>
      <c r="C6" s="34"/>
      <c r="D6" s="34"/>
      <c r="E6" s="35"/>
      <c r="F6" s="19">
        <f>SUM(F5:F5)</f>
        <v>0</v>
      </c>
      <c r="G6" s="20"/>
    </row>
    <row r="7" spans="1:12" x14ac:dyDescent="0.2">
      <c r="A7" s="36"/>
      <c r="B7" s="37"/>
      <c r="C7" s="37"/>
      <c r="D7" s="37"/>
      <c r="E7" s="37"/>
      <c r="F7" s="37"/>
      <c r="G7" s="38"/>
      <c r="H7" s="21"/>
      <c r="I7" s="21"/>
      <c r="J7" s="21"/>
      <c r="K7" s="21"/>
      <c r="L7" s="21"/>
    </row>
  </sheetData>
  <sheetProtection selectLockedCells="1"/>
  <mergeCells count="5">
    <mergeCell ref="A1:G1"/>
    <mergeCell ref="B2:G2"/>
    <mergeCell ref="A3:G3"/>
    <mergeCell ref="A6:E6"/>
    <mergeCell ref="A7:G7"/>
  </mergeCells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C82C-EF19-45CC-9BE2-01DF6E363A47}">
  <sheetPr>
    <pageSetUpPr fitToPage="1"/>
  </sheetPr>
  <dimension ref="A1:L13"/>
  <sheetViews>
    <sheetView showGridLines="0" tabSelected="1" zoomScaleNormal="100" workbookViewId="0">
      <selection activeCell="A2" sqref="A2"/>
    </sheetView>
  </sheetViews>
  <sheetFormatPr defaultColWidth="0" defaultRowHeight="12.75" zeroHeight="1" x14ac:dyDescent="0.2"/>
  <cols>
    <col min="1" max="1" width="14.140625" style="6" bestFit="1" customWidth="1"/>
    <col min="2" max="2" width="56.8554687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">
        <v>571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">
        <v>364</v>
      </c>
      <c r="C2" s="29"/>
      <c r="D2" s="29"/>
      <c r="E2" s="29"/>
      <c r="F2" s="29"/>
      <c r="G2" s="29"/>
    </row>
    <row r="3" spans="1:12" ht="20.25" x14ac:dyDescent="0.2">
      <c r="A3" s="30" t="s">
        <v>171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352</v>
      </c>
      <c r="B5" s="11" t="s">
        <v>2</v>
      </c>
      <c r="C5" s="17" t="s">
        <v>219</v>
      </c>
      <c r="D5" s="12"/>
      <c r="E5" s="13"/>
      <c r="F5" s="14"/>
      <c r="G5" s="15" t="s">
        <v>353</v>
      </c>
    </row>
    <row r="6" spans="1:12" ht="15" x14ac:dyDescent="0.2">
      <c r="A6" s="10" t="s">
        <v>354</v>
      </c>
      <c r="B6" s="11" t="s">
        <v>3</v>
      </c>
      <c r="C6" s="17" t="s">
        <v>219</v>
      </c>
      <c r="D6" s="12"/>
      <c r="E6" s="13"/>
      <c r="F6" s="14"/>
      <c r="G6" s="15" t="s">
        <v>353</v>
      </c>
    </row>
    <row r="7" spans="1:12" ht="15" x14ac:dyDescent="0.2">
      <c r="A7" s="10" t="s">
        <v>355</v>
      </c>
      <c r="B7" s="11" t="s">
        <v>181</v>
      </c>
      <c r="C7" s="17" t="s">
        <v>219</v>
      </c>
      <c r="D7" s="12"/>
      <c r="E7" s="13"/>
      <c r="F7" s="14"/>
      <c r="G7" s="15" t="s">
        <v>353</v>
      </c>
    </row>
    <row r="8" spans="1:12" ht="15" x14ac:dyDescent="0.2">
      <c r="A8" s="10" t="s">
        <v>356</v>
      </c>
      <c r="B8" s="16" t="s">
        <v>4</v>
      </c>
      <c r="C8" s="17" t="s">
        <v>219</v>
      </c>
      <c r="D8" s="12"/>
      <c r="E8" s="13"/>
      <c r="F8" s="14"/>
      <c r="G8" s="15" t="s">
        <v>353</v>
      </c>
    </row>
    <row r="9" spans="1:12" ht="15" x14ac:dyDescent="0.2">
      <c r="A9" s="10" t="s">
        <v>357</v>
      </c>
      <c r="B9" s="16" t="s">
        <v>5</v>
      </c>
      <c r="C9" s="17" t="s">
        <v>219</v>
      </c>
      <c r="D9" s="12"/>
      <c r="E9" s="13"/>
      <c r="F9" s="14"/>
      <c r="G9" s="15" t="s">
        <v>353</v>
      </c>
    </row>
    <row r="10" spans="1:12" ht="16.5" x14ac:dyDescent="0.2">
      <c r="A10" s="10" t="s">
        <v>358</v>
      </c>
      <c r="B10" s="16" t="s">
        <v>6</v>
      </c>
      <c r="C10" s="17" t="s">
        <v>219</v>
      </c>
      <c r="D10" s="12"/>
      <c r="E10" s="18"/>
      <c r="F10" s="14"/>
      <c r="G10" s="15" t="s">
        <v>353</v>
      </c>
    </row>
    <row r="11" spans="1:12" ht="16.5" x14ac:dyDescent="0.2">
      <c r="A11" s="10" t="s">
        <v>359</v>
      </c>
      <c r="B11" s="16" t="s">
        <v>7</v>
      </c>
      <c r="C11" s="17" t="s">
        <v>219</v>
      </c>
      <c r="D11" s="12"/>
      <c r="E11" s="18"/>
      <c r="F11" s="14"/>
      <c r="G11" s="15" t="s">
        <v>353</v>
      </c>
    </row>
    <row r="12" spans="1:12" ht="18" x14ac:dyDescent="0.2">
      <c r="A12" s="31"/>
      <c r="B12" s="31"/>
      <c r="C12" s="31"/>
      <c r="D12" s="31"/>
      <c r="E12" s="31"/>
      <c r="F12" s="19">
        <f>SUM(F5:F11)</f>
        <v>0</v>
      </c>
      <c r="G12" s="20"/>
    </row>
    <row r="13" spans="1:12" x14ac:dyDescent="0.2">
      <c r="A13" s="32"/>
      <c r="B13" s="32"/>
      <c r="C13" s="32"/>
      <c r="D13" s="32"/>
      <c r="E13" s="32"/>
      <c r="F13" s="32"/>
      <c r="G13" s="32"/>
      <c r="H13" s="21"/>
      <c r="I13" s="21"/>
      <c r="J13" s="21"/>
      <c r="K13" s="21"/>
      <c r="L13" s="21"/>
    </row>
  </sheetData>
  <sheetProtection selectLockedCells="1"/>
  <mergeCells count="5">
    <mergeCell ref="A1:G1"/>
    <mergeCell ref="B2:G2"/>
    <mergeCell ref="A3:G3"/>
    <mergeCell ref="A12:E12"/>
    <mergeCell ref="A13:G13"/>
  </mergeCells>
  <pageMargins left="0.7" right="0.7" top="0.75" bottom="0.75" header="0.3" footer="0.3"/>
  <pageSetup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1A2F-5211-4F49-ACC9-D50EA38C7466}">
  <sheetPr>
    <pageSetUpPr fitToPage="1"/>
  </sheetPr>
  <dimension ref="A1:L14"/>
  <sheetViews>
    <sheetView showGridLines="0" zoomScaleNormal="100" workbookViewId="0">
      <selection activeCell="G10" sqref="G10"/>
    </sheetView>
  </sheetViews>
  <sheetFormatPr defaultColWidth="0" defaultRowHeight="12.75" customHeight="1" zeroHeight="1" x14ac:dyDescent="0.2"/>
  <cols>
    <col min="1" max="1" width="14.140625" style="6" bestFit="1" customWidth="1"/>
    <col min="2" max="2" width="50.710937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521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467</v>
      </c>
      <c r="B5" s="11" t="s">
        <v>252</v>
      </c>
      <c r="C5" s="17" t="s">
        <v>219</v>
      </c>
      <c r="D5" s="12"/>
      <c r="E5" s="13"/>
      <c r="F5" s="14"/>
      <c r="G5" s="15" t="s">
        <v>475</v>
      </c>
    </row>
    <row r="6" spans="1:12" ht="15" x14ac:dyDescent="0.2">
      <c r="A6" s="10" t="s">
        <v>522</v>
      </c>
      <c r="B6" s="11" t="s">
        <v>253</v>
      </c>
      <c r="C6" s="17" t="s">
        <v>219</v>
      </c>
      <c r="D6" s="12"/>
      <c r="E6" s="13"/>
      <c r="F6" s="14"/>
      <c r="G6" s="15" t="s">
        <v>475</v>
      </c>
    </row>
    <row r="7" spans="1:12" ht="15" x14ac:dyDescent="0.2">
      <c r="A7" s="10" t="s">
        <v>523</v>
      </c>
      <c r="B7" s="11" t="s">
        <v>254</v>
      </c>
      <c r="C7" s="17" t="s">
        <v>219</v>
      </c>
      <c r="D7" s="12"/>
      <c r="E7" s="13"/>
      <c r="F7" s="14"/>
      <c r="G7" s="15" t="s">
        <v>475</v>
      </c>
    </row>
    <row r="8" spans="1:12" ht="15" x14ac:dyDescent="0.2">
      <c r="A8" s="10" t="s">
        <v>524</v>
      </c>
      <c r="B8" s="16" t="s">
        <v>577</v>
      </c>
      <c r="C8" s="17" t="s">
        <v>219</v>
      </c>
      <c r="D8" s="12"/>
      <c r="E8" s="13"/>
      <c r="F8" s="14"/>
      <c r="G8" s="15" t="s">
        <v>475</v>
      </c>
    </row>
    <row r="9" spans="1:12" ht="30" x14ac:dyDescent="0.2">
      <c r="A9" s="10" t="s">
        <v>525</v>
      </c>
      <c r="B9" s="16" t="s">
        <v>576</v>
      </c>
      <c r="C9" s="17" t="s">
        <v>219</v>
      </c>
      <c r="D9" s="12"/>
      <c r="E9" s="13"/>
      <c r="F9" s="14"/>
      <c r="G9" s="15" t="s">
        <v>475</v>
      </c>
    </row>
    <row r="10" spans="1:12" ht="15" x14ac:dyDescent="0.2">
      <c r="A10" s="10" t="s">
        <v>526</v>
      </c>
      <c r="B10" s="16" t="s">
        <v>578</v>
      </c>
      <c r="C10" s="17" t="s">
        <v>219</v>
      </c>
      <c r="D10" s="12"/>
      <c r="E10" s="13"/>
      <c r="F10" s="14"/>
      <c r="G10" s="15" t="s">
        <v>475</v>
      </c>
    </row>
    <row r="11" spans="1:12" ht="16.5" x14ac:dyDescent="0.2">
      <c r="A11" s="10" t="s">
        <v>527</v>
      </c>
      <c r="B11" s="16" t="s">
        <v>314</v>
      </c>
      <c r="C11" s="17" t="s">
        <v>191</v>
      </c>
      <c r="D11" s="12"/>
      <c r="E11" s="18"/>
      <c r="F11" s="14"/>
      <c r="G11" s="15" t="s">
        <v>475</v>
      </c>
    </row>
    <row r="12" spans="1:12" ht="18" x14ac:dyDescent="0.2">
      <c r="A12" s="33"/>
      <c r="B12" s="34"/>
      <c r="C12" s="34"/>
      <c r="D12" s="34"/>
      <c r="E12" s="35"/>
      <c r="F12" s="19">
        <f>SUM(F5:F11)</f>
        <v>0</v>
      </c>
      <c r="G12" s="20"/>
    </row>
    <row r="13" spans="1:12" x14ac:dyDescent="0.2">
      <c r="A13" s="36"/>
      <c r="B13" s="37"/>
      <c r="C13" s="37"/>
      <c r="D13" s="37"/>
      <c r="E13" s="37"/>
      <c r="F13" s="37"/>
      <c r="G13" s="38"/>
      <c r="H13" s="21"/>
      <c r="I13" s="21"/>
      <c r="J13" s="21"/>
      <c r="K13" s="21"/>
      <c r="L13" s="21"/>
    </row>
    <row r="14" spans="1:12" ht="12.75" customHeight="1" x14ac:dyDescent="0.2"/>
  </sheetData>
  <sheetProtection selectLockedCells="1"/>
  <mergeCells count="5">
    <mergeCell ref="A1:G1"/>
    <mergeCell ref="B2:G2"/>
    <mergeCell ref="A3:G3"/>
    <mergeCell ref="A12:E12"/>
    <mergeCell ref="A13:G13"/>
  </mergeCells>
  <pageMargins left="0.7" right="0.7" top="0.75" bottom="0.75" header="0.3" footer="0.3"/>
  <pageSetup scale="5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7550-F9EF-41F5-BF57-B2276AB52EC5}">
  <sheetPr>
    <pageSetUpPr fitToPage="1"/>
  </sheetPr>
  <dimension ref="A1:L36"/>
  <sheetViews>
    <sheetView showGridLines="0" zoomScaleNormal="100" workbookViewId="0">
      <selection sqref="A1:G1"/>
    </sheetView>
  </sheetViews>
  <sheetFormatPr defaultColWidth="0" defaultRowHeight="12.75" zeroHeight="1" x14ac:dyDescent="0.2"/>
  <cols>
    <col min="1" max="1" width="14.140625" style="6" bestFit="1" customWidth="1"/>
    <col min="2" max="2" width="63.14062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7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7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7" ht="20.25" x14ac:dyDescent="0.2">
      <c r="A3" s="30" t="s">
        <v>528</v>
      </c>
      <c r="B3" s="30"/>
      <c r="C3" s="30"/>
      <c r="D3" s="30"/>
      <c r="E3" s="30"/>
      <c r="F3" s="30"/>
      <c r="G3" s="30"/>
    </row>
    <row r="4" spans="1:7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7" ht="15" x14ac:dyDescent="0.2">
      <c r="A5" s="10" t="s">
        <v>468</v>
      </c>
      <c r="B5" s="11" t="s">
        <v>310</v>
      </c>
      <c r="C5" s="17" t="s">
        <v>219</v>
      </c>
      <c r="D5" s="12"/>
      <c r="E5" s="13"/>
      <c r="F5" s="14"/>
      <c r="G5" s="15" t="s">
        <v>475</v>
      </c>
    </row>
    <row r="6" spans="1:7" ht="15" x14ac:dyDescent="0.2">
      <c r="A6" s="10" t="s">
        <v>469</v>
      </c>
      <c r="B6" s="11" t="s">
        <v>311</v>
      </c>
      <c r="C6" s="17" t="s">
        <v>219</v>
      </c>
      <c r="D6" s="12"/>
      <c r="E6" s="13"/>
      <c r="F6" s="14"/>
      <c r="G6" s="15" t="s">
        <v>475</v>
      </c>
    </row>
    <row r="7" spans="1:7" ht="15" x14ac:dyDescent="0.2">
      <c r="A7" s="10" t="s">
        <v>470</v>
      </c>
      <c r="B7" s="11" t="s">
        <v>255</v>
      </c>
      <c r="C7" s="17" t="s">
        <v>219</v>
      </c>
      <c r="D7" s="12"/>
      <c r="E7" s="13"/>
      <c r="F7" s="14"/>
      <c r="G7" s="15" t="s">
        <v>475</v>
      </c>
    </row>
    <row r="8" spans="1:7" ht="15" x14ac:dyDescent="0.2">
      <c r="A8" s="10" t="s">
        <v>471</v>
      </c>
      <c r="B8" s="16" t="s">
        <v>256</v>
      </c>
      <c r="C8" s="17" t="s">
        <v>219</v>
      </c>
      <c r="D8" s="12"/>
      <c r="E8" s="13"/>
      <c r="F8" s="14"/>
      <c r="G8" s="15" t="s">
        <v>475</v>
      </c>
    </row>
    <row r="9" spans="1:7" ht="15" x14ac:dyDescent="0.2">
      <c r="A9" s="10" t="s">
        <v>472</v>
      </c>
      <c r="B9" s="16" t="s">
        <v>257</v>
      </c>
      <c r="C9" s="17" t="s">
        <v>219</v>
      </c>
      <c r="D9" s="12"/>
      <c r="E9" s="13"/>
      <c r="F9" s="14"/>
      <c r="G9" s="15" t="s">
        <v>475</v>
      </c>
    </row>
    <row r="10" spans="1:7" ht="16.5" x14ac:dyDescent="0.2">
      <c r="A10" s="10" t="s">
        <v>473</v>
      </c>
      <c r="B10" s="16" t="s">
        <v>258</v>
      </c>
      <c r="C10" s="17" t="s">
        <v>219</v>
      </c>
      <c r="D10" s="12"/>
      <c r="E10" s="18"/>
      <c r="F10" s="14"/>
      <c r="G10" s="15" t="s">
        <v>475</v>
      </c>
    </row>
    <row r="11" spans="1:7" ht="15" x14ac:dyDescent="0.2">
      <c r="A11" s="10" t="s">
        <v>474</v>
      </c>
      <c r="B11" s="11" t="s">
        <v>543</v>
      </c>
      <c r="C11" s="17" t="s">
        <v>219</v>
      </c>
      <c r="D11" s="12"/>
      <c r="E11" s="13"/>
      <c r="F11" s="14"/>
      <c r="G11" s="15" t="s">
        <v>475</v>
      </c>
    </row>
    <row r="12" spans="1:7" ht="15" x14ac:dyDescent="0.2">
      <c r="A12" s="10" t="s">
        <v>530</v>
      </c>
      <c r="B12" s="11" t="s">
        <v>544</v>
      </c>
      <c r="C12" s="17" t="s">
        <v>219</v>
      </c>
      <c r="D12" s="12"/>
      <c r="E12" s="13"/>
      <c r="F12" s="14"/>
      <c r="G12" s="15" t="s">
        <v>475</v>
      </c>
    </row>
    <row r="13" spans="1:7" ht="15" x14ac:dyDescent="0.2">
      <c r="A13" s="10" t="s">
        <v>531</v>
      </c>
      <c r="B13" s="11" t="s">
        <v>545</v>
      </c>
      <c r="C13" s="17" t="s">
        <v>219</v>
      </c>
      <c r="D13" s="12"/>
      <c r="E13" s="13"/>
      <c r="F13" s="14"/>
      <c r="G13" s="15" t="s">
        <v>475</v>
      </c>
    </row>
    <row r="14" spans="1:7" ht="15" x14ac:dyDescent="0.2">
      <c r="A14" s="10" t="s">
        <v>532</v>
      </c>
      <c r="B14" s="11" t="s">
        <v>546</v>
      </c>
      <c r="C14" s="17" t="s">
        <v>219</v>
      </c>
      <c r="D14" s="12"/>
      <c r="E14" s="13"/>
      <c r="F14" s="14"/>
      <c r="G14" s="15" t="s">
        <v>475</v>
      </c>
    </row>
    <row r="15" spans="1:7" ht="15" x14ac:dyDescent="0.2">
      <c r="A15" s="10" t="s">
        <v>533</v>
      </c>
      <c r="B15" s="11" t="s">
        <v>547</v>
      </c>
      <c r="C15" s="17" t="s">
        <v>219</v>
      </c>
      <c r="D15" s="12"/>
      <c r="E15" s="13"/>
      <c r="F15" s="14"/>
      <c r="G15" s="15" t="s">
        <v>475</v>
      </c>
    </row>
    <row r="16" spans="1:7" ht="15" x14ac:dyDescent="0.2">
      <c r="A16" s="10" t="s">
        <v>534</v>
      </c>
      <c r="B16" s="11" t="s">
        <v>548</v>
      </c>
      <c r="C16" s="17" t="s">
        <v>219</v>
      </c>
      <c r="D16" s="12"/>
      <c r="E16" s="13"/>
      <c r="F16" s="14"/>
      <c r="G16" s="15" t="s">
        <v>475</v>
      </c>
    </row>
    <row r="17" spans="1:7" ht="15" x14ac:dyDescent="0.2">
      <c r="A17" s="10" t="s">
        <v>535</v>
      </c>
      <c r="B17" s="11" t="s">
        <v>549</v>
      </c>
      <c r="C17" s="17" t="s">
        <v>219</v>
      </c>
      <c r="D17" s="12"/>
      <c r="E17" s="13"/>
      <c r="F17" s="14"/>
      <c r="G17" s="15" t="s">
        <v>475</v>
      </c>
    </row>
    <row r="18" spans="1:7" ht="15" x14ac:dyDescent="0.2">
      <c r="A18" s="10" t="s">
        <v>536</v>
      </c>
      <c r="B18" s="11" t="s">
        <v>550</v>
      </c>
      <c r="C18" s="17" t="s">
        <v>219</v>
      </c>
      <c r="D18" s="12"/>
      <c r="E18" s="13"/>
      <c r="F18" s="14"/>
      <c r="G18" s="15" t="s">
        <v>475</v>
      </c>
    </row>
    <row r="19" spans="1:7" ht="15" x14ac:dyDescent="0.2">
      <c r="A19" s="10" t="s">
        <v>537</v>
      </c>
      <c r="B19" s="11" t="s">
        <v>551</v>
      </c>
      <c r="C19" s="17" t="s">
        <v>219</v>
      </c>
      <c r="D19" s="12"/>
      <c r="E19" s="13"/>
      <c r="F19" s="14"/>
      <c r="G19" s="15" t="s">
        <v>475</v>
      </c>
    </row>
    <row r="20" spans="1:7" ht="15" x14ac:dyDescent="0.2">
      <c r="A20" s="10" t="s">
        <v>538</v>
      </c>
      <c r="B20" s="11" t="s">
        <v>552</v>
      </c>
      <c r="C20" s="17" t="s">
        <v>219</v>
      </c>
      <c r="D20" s="12"/>
      <c r="E20" s="13"/>
      <c r="F20" s="14"/>
      <c r="G20" s="15" t="s">
        <v>475</v>
      </c>
    </row>
    <row r="21" spans="1:7" ht="15" x14ac:dyDescent="0.2">
      <c r="A21" s="10" t="s">
        <v>542</v>
      </c>
      <c r="B21" s="11" t="s">
        <v>553</v>
      </c>
      <c r="C21" s="17" t="s">
        <v>219</v>
      </c>
      <c r="D21" s="12"/>
      <c r="E21" s="13"/>
      <c r="F21" s="14"/>
      <c r="G21" s="15" t="s">
        <v>475</v>
      </c>
    </row>
    <row r="22" spans="1:7" ht="15" x14ac:dyDescent="0.2">
      <c r="A22" s="10" t="s">
        <v>555</v>
      </c>
      <c r="B22" s="11" t="s">
        <v>554</v>
      </c>
      <c r="C22" s="17" t="s">
        <v>219</v>
      </c>
      <c r="D22" s="12"/>
      <c r="E22" s="13"/>
      <c r="F22" s="14"/>
      <c r="G22" s="15" t="s">
        <v>475</v>
      </c>
    </row>
    <row r="23" spans="1:7" ht="15" x14ac:dyDescent="0.2">
      <c r="A23" s="10" t="s">
        <v>556</v>
      </c>
      <c r="B23" s="11" t="s">
        <v>558</v>
      </c>
      <c r="C23" s="17" t="s">
        <v>559</v>
      </c>
      <c r="D23" s="12"/>
      <c r="E23" s="13"/>
      <c r="F23" s="14"/>
      <c r="G23" s="15" t="s">
        <v>475</v>
      </c>
    </row>
    <row r="24" spans="1:7" ht="15" x14ac:dyDescent="0.2">
      <c r="A24" s="10" t="s">
        <v>557</v>
      </c>
      <c r="B24" s="11" t="s">
        <v>560</v>
      </c>
      <c r="C24" s="17" t="s">
        <v>219</v>
      </c>
      <c r="D24" s="12"/>
      <c r="E24" s="13"/>
      <c r="F24" s="14"/>
      <c r="G24" s="15" t="s">
        <v>475</v>
      </c>
    </row>
    <row r="25" spans="1:7" ht="18" x14ac:dyDescent="0.2">
      <c r="A25" s="33"/>
      <c r="B25" s="34"/>
      <c r="C25" s="34"/>
      <c r="D25" s="34"/>
      <c r="E25" s="35"/>
      <c r="F25" s="19">
        <f>SUM(F5:F24)</f>
        <v>0</v>
      </c>
      <c r="G25" s="20"/>
    </row>
    <row r="26" spans="1:7" x14ac:dyDescent="0.2">
      <c r="A26" s="36"/>
      <c r="B26" s="37"/>
      <c r="C26" s="37"/>
      <c r="D26" s="37"/>
      <c r="E26" s="37"/>
      <c r="F26" s="37"/>
      <c r="G26" s="38"/>
    </row>
    <row r="36" spans="8:12" hidden="1" x14ac:dyDescent="0.2">
      <c r="H36" s="21"/>
      <c r="I36" s="21"/>
      <c r="J36" s="21"/>
      <c r="K36" s="21"/>
      <c r="L36" s="21"/>
    </row>
  </sheetData>
  <sheetProtection selectLockedCells="1"/>
  <mergeCells count="5">
    <mergeCell ref="A1:G1"/>
    <mergeCell ref="B2:G2"/>
    <mergeCell ref="A3:G3"/>
    <mergeCell ref="A25:E25"/>
    <mergeCell ref="A26:G26"/>
  </mergeCells>
  <pageMargins left="0.7" right="0.7" top="0.75" bottom="0.75" header="0.3" footer="0.3"/>
  <pageSetup scale="5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110D-ABA0-4445-A0D0-C5B444899C19}">
  <sheetPr>
    <pageSetUpPr fitToPage="1"/>
  </sheetPr>
  <dimension ref="A1:L9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22.4257812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529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476</v>
      </c>
      <c r="B5" s="11" t="s">
        <v>301</v>
      </c>
      <c r="C5" s="17" t="s">
        <v>219</v>
      </c>
      <c r="D5" s="12"/>
      <c r="E5" s="13"/>
      <c r="F5" s="14"/>
      <c r="G5" s="15" t="s">
        <v>475</v>
      </c>
    </row>
    <row r="6" spans="1:12" ht="15" x14ac:dyDescent="0.2">
      <c r="A6" s="10" t="s">
        <v>477</v>
      </c>
      <c r="B6" s="11" t="s">
        <v>302</v>
      </c>
      <c r="C6" s="17" t="s">
        <v>219</v>
      </c>
      <c r="D6" s="12"/>
      <c r="E6" s="13"/>
      <c r="F6" s="14"/>
      <c r="G6" s="15" t="s">
        <v>475</v>
      </c>
    </row>
    <row r="7" spans="1:12" ht="15" x14ac:dyDescent="0.2">
      <c r="A7" s="10" t="s">
        <v>478</v>
      </c>
      <c r="B7" s="11" t="s">
        <v>303</v>
      </c>
      <c r="C7" s="17" t="s">
        <v>219</v>
      </c>
      <c r="D7" s="12"/>
      <c r="E7" s="13"/>
      <c r="F7" s="14"/>
      <c r="G7" s="15" t="s">
        <v>475</v>
      </c>
    </row>
    <row r="8" spans="1:12" ht="18" x14ac:dyDescent="0.2">
      <c r="A8" s="33"/>
      <c r="B8" s="34"/>
      <c r="C8" s="34"/>
      <c r="D8" s="34"/>
      <c r="E8" s="35"/>
      <c r="F8" s="19">
        <f>SUM(F5:F7)</f>
        <v>0</v>
      </c>
      <c r="G8" s="20"/>
    </row>
    <row r="9" spans="1:12" x14ac:dyDescent="0.2">
      <c r="A9" s="36"/>
      <c r="B9" s="37"/>
      <c r="C9" s="37"/>
      <c r="D9" s="37"/>
      <c r="E9" s="37"/>
      <c r="F9" s="37"/>
      <c r="G9" s="38"/>
      <c r="H9" s="21"/>
      <c r="I9" s="21"/>
      <c r="J9" s="21"/>
      <c r="K9" s="21"/>
      <c r="L9" s="21"/>
    </row>
  </sheetData>
  <sheetProtection selectLockedCells="1"/>
  <mergeCells count="5">
    <mergeCell ref="A1:G1"/>
    <mergeCell ref="B2:G2"/>
    <mergeCell ref="A3:G3"/>
    <mergeCell ref="A8:E8"/>
    <mergeCell ref="A9:G9"/>
  </mergeCells>
  <pageMargins left="0.7" right="0.7" top="0.75" bottom="0.75" header="0.3" footer="0.3"/>
  <pageSetup scale="5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6D2A-2C7A-4987-A7F5-2300CE5372D2}">
  <sheetPr>
    <pageSetUpPr fitToPage="1"/>
  </sheetPr>
  <dimension ref="A1:L9"/>
  <sheetViews>
    <sheetView showGridLines="0" zoomScaleNormal="100" workbookViewId="0">
      <selection activeCell="D5" sqref="D5"/>
    </sheetView>
  </sheetViews>
  <sheetFormatPr defaultColWidth="0" defaultRowHeight="12.75" customHeight="1" zeroHeight="1" x14ac:dyDescent="0.2"/>
  <cols>
    <col min="1" max="1" width="14.140625" style="6" bestFit="1" customWidth="1"/>
    <col min="2" max="2" width="26.5703125" style="22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573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customHeight="1" x14ac:dyDescent="0.2">
      <c r="A5" s="10" t="s">
        <v>574</v>
      </c>
      <c r="B5" s="11" t="s">
        <v>575</v>
      </c>
      <c r="C5" s="17" t="s">
        <v>191</v>
      </c>
      <c r="D5" s="12"/>
      <c r="E5" s="13"/>
      <c r="F5" s="14"/>
      <c r="G5" s="15" t="s">
        <v>353</v>
      </c>
    </row>
    <row r="6" spans="1:12" ht="18" x14ac:dyDescent="0.2">
      <c r="A6" s="33"/>
      <c r="B6" s="34"/>
      <c r="C6" s="34"/>
      <c r="D6" s="34"/>
      <c r="E6" s="35"/>
      <c r="F6" s="19">
        <f>SUM(F5:F5)</f>
        <v>0</v>
      </c>
      <c r="G6" s="20"/>
    </row>
    <row r="7" spans="1:12" x14ac:dyDescent="0.2">
      <c r="A7" s="36"/>
      <c r="B7" s="37"/>
      <c r="C7" s="37"/>
      <c r="D7" s="37"/>
      <c r="E7" s="37"/>
      <c r="F7" s="37"/>
      <c r="G7" s="38"/>
      <c r="H7" s="21"/>
      <c r="I7" s="21"/>
      <c r="J7" s="21"/>
      <c r="K7" s="21"/>
      <c r="L7" s="21"/>
    </row>
    <row r="8" spans="1:12" ht="12.75" customHeight="1" x14ac:dyDescent="0.2"/>
    <row r="9" spans="1:12" ht="12.75" customHeight="1" x14ac:dyDescent="0.2"/>
  </sheetData>
  <sheetProtection selectLockedCells="1"/>
  <mergeCells count="5">
    <mergeCell ref="A1:G1"/>
    <mergeCell ref="B2:G2"/>
    <mergeCell ref="A3:G3"/>
    <mergeCell ref="A6:E6"/>
    <mergeCell ref="A7:G7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4FC7-B3B1-4562-A981-913379976BCE}">
  <sheetPr>
    <pageSetUpPr fitToPage="1"/>
  </sheetPr>
  <dimension ref="A1:L28"/>
  <sheetViews>
    <sheetView showGridLines="0" topLeftCell="A8" zoomScaleNormal="100" workbookViewId="0">
      <selection sqref="A1:G1"/>
    </sheetView>
  </sheetViews>
  <sheetFormatPr defaultColWidth="0" defaultRowHeight="12.75" zeroHeight="1" x14ac:dyDescent="0.2"/>
  <cols>
    <col min="1" max="1" width="14.140625" style="6" bestFit="1" customWidth="1"/>
    <col min="2" max="2" width="97.2851562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7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7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7" ht="20.25" x14ac:dyDescent="0.2">
      <c r="A3" s="30" t="s">
        <v>360</v>
      </c>
      <c r="B3" s="30"/>
      <c r="C3" s="30"/>
      <c r="D3" s="30"/>
      <c r="E3" s="30"/>
      <c r="F3" s="30"/>
      <c r="G3" s="30"/>
    </row>
    <row r="4" spans="1:7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7" ht="15" x14ac:dyDescent="0.2">
      <c r="A5" s="10" t="s">
        <v>365</v>
      </c>
      <c r="B5" s="11" t="s">
        <v>160</v>
      </c>
      <c r="C5" s="17" t="s">
        <v>219</v>
      </c>
      <c r="D5" s="12"/>
      <c r="E5" s="13"/>
      <c r="F5" s="14"/>
      <c r="G5" s="15" t="s">
        <v>353</v>
      </c>
    </row>
    <row r="6" spans="1:7" ht="15" x14ac:dyDescent="0.2">
      <c r="A6" s="10" t="s">
        <v>366</v>
      </c>
      <c r="B6" s="11" t="s">
        <v>161</v>
      </c>
      <c r="C6" s="17" t="s">
        <v>219</v>
      </c>
      <c r="D6" s="12"/>
      <c r="E6" s="13"/>
      <c r="F6" s="14"/>
      <c r="G6" s="15" t="s">
        <v>353</v>
      </c>
    </row>
    <row r="7" spans="1:7" ht="15" x14ac:dyDescent="0.2">
      <c r="A7" s="10" t="s">
        <v>367</v>
      </c>
      <c r="B7" s="11" t="s">
        <v>162</v>
      </c>
      <c r="C7" s="17" t="s">
        <v>219</v>
      </c>
      <c r="D7" s="12"/>
      <c r="E7" s="13"/>
      <c r="F7" s="14"/>
      <c r="G7" s="15" t="s">
        <v>353</v>
      </c>
    </row>
    <row r="8" spans="1:7" ht="15" x14ac:dyDescent="0.2">
      <c r="A8" s="10" t="s">
        <v>368</v>
      </c>
      <c r="B8" s="16" t="s">
        <v>163</v>
      </c>
      <c r="C8" s="17" t="s">
        <v>219</v>
      </c>
      <c r="D8" s="12"/>
      <c r="E8" s="13"/>
      <c r="F8" s="14"/>
      <c r="G8" s="15" t="s">
        <v>353</v>
      </c>
    </row>
    <row r="9" spans="1:7" ht="15" x14ac:dyDescent="0.2">
      <c r="A9" s="10" t="s">
        <v>369</v>
      </c>
      <c r="B9" s="16" t="s">
        <v>164</v>
      </c>
      <c r="C9" s="17" t="s">
        <v>219</v>
      </c>
      <c r="D9" s="12"/>
      <c r="E9" s="13"/>
      <c r="F9" s="14"/>
      <c r="G9" s="15" t="s">
        <v>353</v>
      </c>
    </row>
    <row r="10" spans="1:7" ht="16.5" x14ac:dyDescent="0.2">
      <c r="A10" s="10" t="s">
        <v>370</v>
      </c>
      <c r="B10" s="16" t="s">
        <v>172</v>
      </c>
      <c r="C10" s="17" t="s">
        <v>219</v>
      </c>
      <c r="D10" s="12"/>
      <c r="E10" s="18"/>
      <c r="F10" s="14"/>
      <c r="G10" s="15" t="s">
        <v>353</v>
      </c>
    </row>
    <row r="11" spans="1:7" ht="16.5" x14ac:dyDescent="0.2">
      <c r="A11" s="10" t="s">
        <v>371</v>
      </c>
      <c r="B11" s="16" t="s">
        <v>197</v>
      </c>
      <c r="C11" s="17" t="s">
        <v>219</v>
      </c>
      <c r="D11" s="12"/>
      <c r="E11" s="18"/>
      <c r="F11" s="14"/>
      <c r="G11" s="15" t="s">
        <v>353</v>
      </c>
    </row>
    <row r="12" spans="1:7" ht="15" x14ac:dyDescent="0.2">
      <c r="A12" s="10" t="s">
        <v>372</v>
      </c>
      <c r="B12" s="11" t="s">
        <v>337</v>
      </c>
      <c r="C12" s="17" t="s">
        <v>219</v>
      </c>
      <c r="D12" s="12"/>
      <c r="E12" s="13"/>
      <c r="F12" s="14"/>
      <c r="G12" s="15" t="s">
        <v>353</v>
      </c>
    </row>
    <row r="13" spans="1:7" ht="15" x14ac:dyDescent="0.2">
      <c r="A13" s="10" t="s">
        <v>373</v>
      </c>
      <c r="B13" s="11" t="s">
        <v>165</v>
      </c>
      <c r="C13" s="17" t="s">
        <v>219</v>
      </c>
      <c r="D13" s="12"/>
      <c r="E13" s="13"/>
      <c r="F13" s="14"/>
      <c r="G13" s="15" t="s">
        <v>353</v>
      </c>
    </row>
    <row r="14" spans="1:7" ht="15" x14ac:dyDescent="0.2">
      <c r="A14" s="10" t="s">
        <v>199</v>
      </c>
      <c r="B14" s="11" t="s">
        <v>166</v>
      </c>
      <c r="C14" s="17" t="s">
        <v>219</v>
      </c>
      <c r="D14" s="12"/>
      <c r="E14" s="13"/>
      <c r="F14" s="14"/>
      <c r="G14" s="15" t="s">
        <v>353</v>
      </c>
    </row>
    <row r="15" spans="1:7" ht="15" x14ac:dyDescent="0.2">
      <c r="A15" s="10" t="s">
        <v>200</v>
      </c>
      <c r="B15" s="16" t="s">
        <v>167</v>
      </c>
      <c r="C15" s="17" t="s">
        <v>219</v>
      </c>
      <c r="D15" s="12"/>
      <c r="E15" s="13"/>
      <c r="F15" s="14"/>
      <c r="G15" s="15" t="s">
        <v>353</v>
      </c>
    </row>
    <row r="16" spans="1:7" ht="15" x14ac:dyDescent="0.2">
      <c r="A16" s="10" t="s">
        <v>201</v>
      </c>
      <c r="B16" s="16" t="s">
        <v>173</v>
      </c>
      <c r="C16" s="17" t="s">
        <v>219</v>
      </c>
      <c r="D16" s="12"/>
      <c r="E16" s="13"/>
      <c r="F16" s="14"/>
      <c r="G16" s="15" t="s">
        <v>353</v>
      </c>
    </row>
    <row r="17" spans="1:12" ht="16.5" x14ac:dyDescent="0.2">
      <c r="A17" s="10" t="s">
        <v>202</v>
      </c>
      <c r="B17" s="16" t="s">
        <v>168</v>
      </c>
      <c r="C17" s="17" t="s">
        <v>219</v>
      </c>
      <c r="D17" s="12"/>
      <c r="E17" s="18"/>
      <c r="F17" s="14"/>
      <c r="G17" s="15" t="s">
        <v>353</v>
      </c>
    </row>
    <row r="18" spans="1:12" ht="16.5" x14ac:dyDescent="0.2">
      <c r="A18" s="10" t="s">
        <v>203</v>
      </c>
      <c r="B18" s="16" t="s">
        <v>179</v>
      </c>
      <c r="C18" s="17" t="s">
        <v>219</v>
      </c>
      <c r="D18" s="12"/>
      <c r="E18" s="18"/>
      <c r="F18" s="14"/>
      <c r="G18" s="15" t="s">
        <v>353</v>
      </c>
    </row>
    <row r="19" spans="1:12" ht="15" x14ac:dyDescent="0.2">
      <c r="A19" s="10" t="s">
        <v>204</v>
      </c>
      <c r="B19" s="11" t="s">
        <v>180</v>
      </c>
      <c r="C19" s="17" t="s">
        <v>219</v>
      </c>
      <c r="D19" s="12"/>
      <c r="E19" s="13"/>
      <c r="F19" s="14"/>
      <c r="G19" s="15" t="s">
        <v>353</v>
      </c>
    </row>
    <row r="20" spans="1:12" ht="15" x14ac:dyDescent="0.2">
      <c r="A20" s="10" t="s">
        <v>205</v>
      </c>
      <c r="B20" s="11" t="s">
        <v>169</v>
      </c>
      <c r="C20" s="17" t="s">
        <v>219</v>
      </c>
      <c r="D20" s="12"/>
      <c r="E20" s="13"/>
      <c r="F20" s="14"/>
      <c r="G20" s="15" t="s">
        <v>353</v>
      </c>
    </row>
    <row r="21" spans="1:12" ht="15" x14ac:dyDescent="0.2">
      <c r="A21" s="10" t="s">
        <v>206</v>
      </c>
      <c r="B21" s="11" t="s">
        <v>178</v>
      </c>
      <c r="C21" s="17" t="s">
        <v>219</v>
      </c>
      <c r="D21" s="12"/>
      <c r="E21" s="13"/>
      <c r="F21" s="14"/>
      <c r="G21" s="15" t="s">
        <v>353</v>
      </c>
    </row>
    <row r="22" spans="1:12" ht="15" x14ac:dyDescent="0.2">
      <c r="A22" s="10" t="s">
        <v>207</v>
      </c>
      <c r="B22" s="16" t="s">
        <v>170</v>
      </c>
      <c r="C22" s="17" t="s">
        <v>219</v>
      </c>
      <c r="D22" s="12"/>
      <c r="E22" s="13"/>
      <c r="F22" s="14"/>
      <c r="G22" s="15" t="s">
        <v>353</v>
      </c>
    </row>
    <row r="23" spans="1:12" ht="15" x14ac:dyDescent="0.2">
      <c r="A23" s="10" t="s">
        <v>229</v>
      </c>
      <c r="B23" s="16" t="s">
        <v>183</v>
      </c>
      <c r="C23" s="17" t="s">
        <v>219</v>
      </c>
      <c r="D23" s="12"/>
      <c r="E23" s="13"/>
      <c r="F23" s="14"/>
      <c r="G23" s="15" t="s">
        <v>353</v>
      </c>
    </row>
    <row r="24" spans="1:12" ht="16.5" x14ac:dyDescent="0.2">
      <c r="A24" s="10" t="s">
        <v>336</v>
      </c>
      <c r="B24" s="16" t="s">
        <v>504</v>
      </c>
      <c r="C24" s="17" t="s">
        <v>219</v>
      </c>
      <c r="D24" s="12"/>
      <c r="E24" s="18"/>
      <c r="F24" s="14"/>
      <c r="G24" s="15" t="s">
        <v>353</v>
      </c>
    </row>
    <row r="25" spans="1:12" ht="15" x14ac:dyDescent="0.2">
      <c r="A25" s="10" t="s">
        <v>501</v>
      </c>
      <c r="B25" s="16" t="s">
        <v>503</v>
      </c>
      <c r="C25" s="17" t="s">
        <v>219</v>
      </c>
      <c r="D25" s="12"/>
      <c r="E25" s="13"/>
      <c r="F25" s="14"/>
      <c r="G25" s="15" t="s">
        <v>353</v>
      </c>
    </row>
    <row r="26" spans="1:12" ht="16.5" x14ac:dyDescent="0.2">
      <c r="A26" s="10" t="s">
        <v>502</v>
      </c>
      <c r="B26" s="16" t="s">
        <v>230</v>
      </c>
      <c r="C26" s="17" t="s">
        <v>219</v>
      </c>
      <c r="D26" s="12"/>
      <c r="E26" s="18"/>
      <c r="F26" s="14"/>
      <c r="G26" s="15" t="s">
        <v>353</v>
      </c>
    </row>
    <row r="27" spans="1:12" ht="18" x14ac:dyDescent="0.2">
      <c r="A27" s="33"/>
      <c r="B27" s="34"/>
      <c r="C27" s="34"/>
      <c r="D27" s="34"/>
      <c r="E27" s="35"/>
      <c r="F27" s="19">
        <f>SUM(F5:F26)</f>
        <v>0</v>
      </c>
      <c r="G27" s="20"/>
    </row>
    <row r="28" spans="1:12" x14ac:dyDescent="0.2">
      <c r="A28" s="36"/>
      <c r="B28" s="37"/>
      <c r="C28" s="37"/>
      <c r="D28" s="37"/>
      <c r="E28" s="37"/>
      <c r="F28" s="37"/>
      <c r="G28" s="38"/>
      <c r="H28" s="21"/>
      <c r="I28" s="21"/>
      <c r="J28" s="21"/>
      <c r="K28" s="21"/>
      <c r="L28" s="21"/>
    </row>
  </sheetData>
  <sheetProtection selectLockedCells="1"/>
  <mergeCells count="5">
    <mergeCell ref="A1:G1"/>
    <mergeCell ref="B2:G2"/>
    <mergeCell ref="A3:G3"/>
    <mergeCell ref="A27:E27"/>
    <mergeCell ref="A28:G28"/>
  </mergeCells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836C2-3F48-4B42-BFAF-BEFAF92AD5C8}">
  <sheetPr>
    <pageSetUpPr fitToPage="1"/>
  </sheetPr>
  <dimension ref="A1:L11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42.14062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361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374</v>
      </c>
      <c r="B5" s="11" t="s">
        <v>8</v>
      </c>
      <c r="C5" s="17" t="s">
        <v>219</v>
      </c>
      <c r="D5" s="12"/>
      <c r="E5" s="13"/>
      <c r="F5" s="14"/>
      <c r="G5" s="15" t="s">
        <v>353</v>
      </c>
    </row>
    <row r="6" spans="1:12" ht="15" x14ac:dyDescent="0.2">
      <c r="A6" s="10" t="s">
        <v>375</v>
      </c>
      <c r="B6" s="11" t="s">
        <v>9</v>
      </c>
      <c r="C6" s="17" t="s">
        <v>219</v>
      </c>
      <c r="D6" s="12"/>
      <c r="E6" s="13"/>
      <c r="F6" s="14"/>
      <c r="G6" s="15" t="s">
        <v>353</v>
      </c>
    </row>
    <row r="7" spans="1:12" ht="15" x14ac:dyDescent="0.2">
      <c r="A7" s="10" t="s">
        <v>376</v>
      </c>
      <c r="B7" s="11" t="s">
        <v>10</v>
      </c>
      <c r="C7" s="17" t="s">
        <v>219</v>
      </c>
      <c r="D7" s="12"/>
      <c r="E7" s="13"/>
      <c r="F7" s="14"/>
      <c r="G7" s="15" t="s">
        <v>353</v>
      </c>
    </row>
    <row r="8" spans="1:12" ht="15" x14ac:dyDescent="0.2">
      <c r="A8" s="10" t="s">
        <v>377</v>
      </c>
      <c r="B8" s="16" t="s">
        <v>11</v>
      </c>
      <c r="C8" s="17" t="s">
        <v>219</v>
      </c>
      <c r="D8" s="12"/>
      <c r="E8" s="13"/>
      <c r="F8" s="14"/>
      <c r="G8" s="15" t="s">
        <v>353</v>
      </c>
    </row>
    <row r="9" spans="1:12" ht="15" x14ac:dyDescent="0.2">
      <c r="A9" s="10" t="s">
        <v>378</v>
      </c>
      <c r="B9" s="16" t="s">
        <v>12</v>
      </c>
      <c r="C9" s="17" t="s">
        <v>219</v>
      </c>
      <c r="D9" s="12"/>
      <c r="E9" s="13"/>
      <c r="F9" s="14"/>
      <c r="G9" s="15" t="s">
        <v>353</v>
      </c>
    </row>
    <row r="10" spans="1:12" ht="18" x14ac:dyDescent="0.2">
      <c r="A10" s="33"/>
      <c r="B10" s="34"/>
      <c r="C10" s="34"/>
      <c r="D10" s="34"/>
      <c r="E10" s="35"/>
      <c r="F10" s="19">
        <f>SUM(F5:F9)</f>
        <v>0</v>
      </c>
      <c r="G10" s="20"/>
    </row>
    <row r="11" spans="1:12" x14ac:dyDescent="0.2">
      <c r="A11" s="36"/>
      <c r="B11" s="37"/>
      <c r="C11" s="37"/>
      <c r="D11" s="37"/>
      <c r="E11" s="37"/>
      <c r="F11" s="37"/>
      <c r="G11" s="38"/>
      <c r="H11" s="21"/>
      <c r="I11" s="21"/>
      <c r="J11" s="21"/>
      <c r="K11" s="21"/>
      <c r="L11" s="21"/>
    </row>
  </sheetData>
  <sheetProtection selectLockedCells="1"/>
  <mergeCells count="5">
    <mergeCell ref="A1:G1"/>
    <mergeCell ref="B2:G2"/>
    <mergeCell ref="A3:G3"/>
    <mergeCell ref="A10:E10"/>
    <mergeCell ref="A11:G11"/>
  </mergeCells>
  <pageMargins left="0.7" right="0.7" top="0.75" bottom="0.75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4AD19-35E2-487A-9D21-AF4AF02078D8}">
  <sheetPr>
    <pageSetUpPr fitToPage="1"/>
  </sheetPr>
  <dimension ref="A1:L13"/>
  <sheetViews>
    <sheetView showGridLines="0" zoomScaleNormal="100" workbookViewId="0">
      <selection sqref="A1:G1"/>
    </sheetView>
  </sheetViews>
  <sheetFormatPr defaultColWidth="0" defaultRowHeight="12.75" zeroHeight="1" x14ac:dyDescent="0.2"/>
  <cols>
    <col min="1" max="1" width="14.140625" style="6" bestFit="1" customWidth="1"/>
    <col min="2" max="2" width="58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362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379</v>
      </c>
      <c r="B5" s="11" t="s">
        <v>13</v>
      </c>
      <c r="C5" s="17" t="s">
        <v>219</v>
      </c>
      <c r="D5" s="12"/>
      <c r="E5" s="13"/>
      <c r="F5" s="14"/>
      <c r="G5" s="15" t="s">
        <v>353</v>
      </c>
    </row>
    <row r="6" spans="1:12" ht="15" x14ac:dyDescent="0.2">
      <c r="A6" s="10" t="s">
        <v>380</v>
      </c>
      <c r="B6" s="11" t="s">
        <v>14</v>
      </c>
      <c r="C6" s="17" t="s">
        <v>219</v>
      </c>
      <c r="D6" s="12"/>
      <c r="E6" s="13"/>
      <c r="F6" s="14"/>
      <c r="G6" s="15" t="s">
        <v>353</v>
      </c>
    </row>
    <row r="7" spans="1:12" ht="15" x14ac:dyDescent="0.2">
      <c r="A7" s="10" t="s">
        <v>381</v>
      </c>
      <c r="B7" s="11" t="s">
        <v>15</v>
      </c>
      <c r="C7" s="17" t="s">
        <v>219</v>
      </c>
      <c r="D7" s="12"/>
      <c r="E7" s="13"/>
      <c r="F7" s="14"/>
      <c r="G7" s="15" t="s">
        <v>353</v>
      </c>
    </row>
    <row r="8" spans="1:12" ht="15" x14ac:dyDescent="0.2">
      <c r="A8" s="10" t="s">
        <v>382</v>
      </c>
      <c r="B8" s="16" t="s">
        <v>16</v>
      </c>
      <c r="C8" s="17" t="s">
        <v>219</v>
      </c>
      <c r="D8" s="12"/>
      <c r="E8" s="13"/>
      <c r="F8" s="14"/>
      <c r="G8" s="15" t="s">
        <v>353</v>
      </c>
    </row>
    <row r="9" spans="1:12" ht="15" x14ac:dyDescent="0.2">
      <c r="A9" s="10" t="s">
        <v>383</v>
      </c>
      <c r="B9" s="16" t="s">
        <v>17</v>
      </c>
      <c r="C9" s="17" t="s">
        <v>219</v>
      </c>
      <c r="D9" s="12"/>
      <c r="E9" s="13"/>
      <c r="F9" s="14"/>
      <c r="G9" s="15" t="s">
        <v>353</v>
      </c>
    </row>
    <row r="10" spans="1:12" ht="16.5" x14ac:dyDescent="0.2">
      <c r="A10" s="10" t="s">
        <v>384</v>
      </c>
      <c r="B10" s="16" t="s">
        <v>18</v>
      </c>
      <c r="C10" s="17" t="s">
        <v>219</v>
      </c>
      <c r="D10" s="12"/>
      <c r="E10" s="18"/>
      <c r="F10" s="14"/>
      <c r="G10" s="15" t="s">
        <v>353</v>
      </c>
    </row>
    <row r="11" spans="1:12" ht="16.5" x14ac:dyDescent="0.2">
      <c r="A11" s="10" t="s">
        <v>385</v>
      </c>
      <c r="B11" s="16" t="s">
        <v>19</v>
      </c>
      <c r="C11" s="17" t="s">
        <v>219</v>
      </c>
      <c r="D11" s="12"/>
      <c r="E11" s="18"/>
      <c r="F11" s="14"/>
      <c r="G11" s="15" t="s">
        <v>353</v>
      </c>
    </row>
    <row r="12" spans="1:12" ht="18" x14ac:dyDescent="0.2">
      <c r="A12" s="33"/>
      <c r="B12" s="34"/>
      <c r="C12" s="34"/>
      <c r="D12" s="34"/>
      <c r="E12" s="35"/>
      <c r="F12" s="19">
        <f>SUM(F5:F11)</f>
        <v>0</v>
      </c>
      <c r="G12" s="20"/>
    </row>
    <row r="13" spans="1:12" x14ac:dyDescent="0.2">
      <c r="A13" s="36"/>
      <c r="B13" s="37"/>
      <c r="C13" s="37"/>
      <c r="D13" s="37"/>
      <c r="E13" s="37"/>
      <c r="F13" s="37"/>
      <c r="G13" s="38"/>
      <c r="H13" s="21"/>
      <c r="I13" s="21"/>
      <c r="J13" s="21"/>
      <c r="K13" s="21"/>
      <c r="L13" s="21"/>
    </row>
  </sheetData>
  <sheetProtection selectLockedCells="1"/>
  <mergeCells count="5">
    <mergeCell ref="A1:G1"/>
    <mergeCell ref="B2:G2"/>
    <mergeCell ref="A3:G3"/>
    <mergeCell ref="A12:E12"/>
    <mergeCell ref="A13:G13"/>
  </mergeCells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0AA30-F908-46F4-9AEA-ADD78BE0EB11}">
  <sheetPr>
    <pageSetUpPr fitToPage="1"/>
  </sheetPr>
  <dimension ref="A1:L21"/>
  <sheetViews>
    <sheetView showGridLines="0" topLeftCell="A3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74.8554687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7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7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7" ht="20.25" x14ac:dyDescent="0.2">
      <c r="A3" s="30" t="s">
        <v>363</v>
      </c>
      <c r="B3" s="30"/>
      <c r="C3" s="30"/>
      <c r="D3" s="30"/>
      <c r="E3" s="30"/>
      <c r="F3" s="30"/>
      <c r="G3" s="30"/>
    </row>
    <row r="4" spans="1:7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7" ht="15" x14ac:dyDescent="0.2">
      <c r="A5" s="10" t="s">
        <v>386</v>
      </c>
      <c r="B5" s="11" t="s">
        <v>20</v>
      </c>
      <c r="C5" s="17" t="s">
        <v>219</v>
      </c>
      <c r="D5" s="12"/>
      <c r="E5" s="13"/>
      <c r="F5" s="14"/>
      <c r="G5" s="15" t="s">
        <v>353</v>
      </c>
    </row>
    <row r="6" spans="1:7" ht="15" x14ac:dyDescent="0.2">
      <c r="A6" s="10" t="s">
        <v>387</v>
      </c>
      <c r="B6" s="11" t="s">
        <v>304</v>
      </c>
      <c r="C6" s="17" t="s">
        <v>219</v>
      </c>
      <c r="D6" s="12"/>
      <c r="E6" s="13"/>
      <c r="F6" s="14"/>
      <c r="G6" s="15" t="s">
        <v>353</v>
      </c>
    </row>
    <row r="7" spans="1:7" ht="15" x14ac:dyDescent="0.2">
      <c r="A7" s="10" t="s">
        <v>388</v>
      </c>
      <c r="B7" s="11" t="s">
        <v>21</v>
      </c>
      <c r="C7" s="17" t="s">
        <v>219</v>
      </c>
      <c r="D7" s="12"/>
      <c r="E7" s="13"/>
      <c r="F7" s="14"/>
      <c r="G7" s="15" t="s">
        <v>353</v>
      </c>
    </row>
    <row r="8" spans="1:7" ht="15" x14ac:dyDescent="0.2">
      <c r="A8" s="10" t="s">
        <v>389</v>
      </c>
      <c r="B8" s="16" t="s">
        <v>23</v>
      </c>
      <c r="C8" s="17" t="s">
        <v>219</v>
      </c>
      <c r="D8" s="12"/>
      <c r="E8" s="13"/>
      <c r="F8" s="14"/>
      <c r="G8" s="15" t="s">
        <v>353</v>
      </c>
    </row>
    <row r="9" spans="1:7" ht="15" x14ac:dyDescent="0.2">
      <c r="A9" s="10" t="s">
        <v>390</v>
      </c>
      <c r="B9" s="16" t="s">
        <v>24</v>
      </c>
      <c r="C9" s="17" t="s">
        <v>219</v>
      </c>
      <c r="D9" s="12"/>
      <c r="E9" s="13"/>
      <c r="F9" s="14"/>
      <c r="G9" s="15" t="s">
        <v>353</v>
      </c>
    </row>
    <row r="10" spans="1:7" ht="16.5" x14ac:dyDescent="0.2">
      <c r="A10" s="10" t="s">
        <v>391</v>
      </c>
      <c r="B10" s="16" t="s">
        <v>25</v>
      </c>
      <c r="C10" s="17" t="s">
        <v>219</v>
      </c>
      <c r="D10" s="12"/>
      <c r="E10" s="18"/>
      <c r="F10" s="14"/>
      <c r="G10" s="15" t="s">
        <v>353</v>
      </c>
    </row>
    <row r="11" spans="1:7" ht="16.5" x14ac:dyDescent="0.2">
      <c r="A11" s="10" t="s">
        <v>392</v>
      </c>
      <c r="B11" s="16" t="s">
        <v>26</v>
      </c>
      <c r="C11" s="17" t="s">
        <v>219</v>
      </c>
      <c r="D11" s="12"/>
      <c r="E11" s="18"/>
      <c r="F11" s="14"/>
      <c r="G11" s="15" t="s">
        <v>353</v>
      </c>
    </row>
    <row r="12" spans="1:7" ht="15" x14ac:dyDescent="0.2">
      <c r="A12" s="10" t="s">
        <v>393</v>
      </c>
      <c r="B12" s="11" t="s">
        <v>27</v>
      </c>
      <c r="C12" s="17" t="s">
        <v>219</v>
      </c>
      <c r="D12" s="12"/>
      <c r="E12" s="13"/>
      <c r="F12" s="14"/>
      <c r="G12" s="15" t="s">
        <v>353</v>
      </c>
    </row>
    <row r="13" spans="1:7" ht="15" x14ac:dyDescent="0.2">
      <c r="A13" s="10" t="s">
        <v>394</v>
      </c>
      <c r="B13" s="11" t="s">
        <v>28</v>
      </c>
      <c r="C13" s="17" t="s">
        <v>219</v>
      </c>
      <c r="D13" s="12"/>
      <c r="E13" s="13"/>
      <c r="F13" s="14"/>
      <c r="G13" s="15" t="s">
        <v>353</v>
      </c>
    </row>
    <row r="14" spans="1:7" ht="15" x14ac:dyDescent="0.2">
      <c r="A14" s="10" t="s">
        <v>192</v>
      </c>
      <c r="B14" s="11" t="s">
        <v>312</v>
      </c>
      <c r="C14" s="17" t="s">
        <v>219</v>
      </c>
      <c r="D14" s="12"/>
      <c r="E14" s="13"/>
      <c r="F14" s="14"/>
      <c r="G14" s="15" t="s">
        <v>353</v>
      </c>
    </row>
    <row r="15" spans="1:7" ht="15" x14ac:dyDescent="0.2">
      <c r="A15" s="10" t="s">
        <v>193</v>
      </c>
      <c r="B15" s="16" t="s">
        <v>29</v>
      </c>
      <c r="C15" s="17" t="s">
        <v>219</v>
      </c>
      <c r="D15" s="12"/>
      <c r="E15" s="13"/>
      <c r="F15" s="14"/>
      <c r="G15" s="15" t="s">
        <v>353</v>
      </c>
    </row>
    <row r="16" spans="1:7" ht="16.5" x14ac:dyDescent="0.2">
      <c r="A16" s="10" t="s">
        <v>194</v>
      </c>
      <c r="B16" s="16" t="s">
        <v>30</v>
      </c>
      <c r="C16" s="17" t="s">
        <v>219</v>
      </c>
      <c r="D16" s="12"/>
      <c r="E16" s="18"/>
      <c r="F16" s="14"/>
      <c r="G16" s="15" t="s">
        <v>353</v>
      </c>
    </row>
    <row r="17" spans="1:12" ht="16.5" x14ac:dyDescent="0.2">
      <c r="A17" s="10" t="s">
        <v>195</v>
      </c>
      <c r="B17" s="16" t="s">
        <v>31</v>
      </c>
      <c r="C17" s="17" t="s">
        <v>219</v>
      </c>
      <c r="D17" s="12"/>
      <c r="E17" s="18"/>
      <c r="F17" s="14"/>
      <c r="G17" s="15" t="s">
        <v>353</v>
      </c>
    </row>
    <row r="18" spans="1:12" ht="15" x14ac:dyDescent="0.2">
      <c r="A18" s="10" t="s">
        <v>196</v>
      </c>
      <c r="B18" s="11" t="s">
        <v>218</v>
      </c>
      <c r="C18" s="17" t="s">
        <v>219</v>
      </c>
      <c r="D18" s="12"/>
      <c r="E18" s="13"/>
      <c r="F18" s="14"/>
      <c r="G18" s="15" t="s">
        <v>353</v>
      </c>
    </row>
    <row r="19" spans="1:12" ht="15" x14ac:dyDescent="0.2">
      <c r="A19" s="10" t="s">
        <v>313</v>
      </c>
      <c r="B19" s="11" t="s">
        <v>39</v>
      </c>
      <c r="C19" s="17" t="s">
        <v>219</v>
      </c>
      <c r="D19" s="12"/>
      <c r="E19" s="13"/>
      <c r="F19" s="14"/>
      <c r="G19" s="15" t="s">
        <v>353</v>
      </c>
    </row>
    <row r="20" spans="1:12" ht="18" x14ac:dyDescent="0.2">
      <c r="A20" s="33"/>
      <c r="B20" s="34"/>
      <c r="C20" s="34"/>
      <c r="D20" s="34"/>
      <c r="E20" s="35"/>
      <c r="F20" s="19">
        <f>SUM(F5:F19)</f>
        <v>0</v>
      </c>
      <c r="G20" s="20"/>
    </row>
    <row r="21" spans="1:12" x14ac:dyDescent="0.2">
      <c r="A21" s="36"/>
      <c r="B21" s="37"/>
      <c r="C21" s="37"/>
      <c r="D21" s="37"/>
      <c r="E21" s="37"/>
      <c r="F21" s="37"/>
      <c r="G21" s="38"/>
      <c r="H21" s="21"/>
      <c r="I21" s="21"/>
      <c r="J21" s="21"/>
      <c r="K21" s="21"/>
      <c r="L21" s="21"/>
    </row>
  </sheetData>
  <sheetProtection selectLockedCells="1"/>
  <mergeCells count="5">
    <mergeCell ref="A1:G1"/>
    <mergeCell ref="B2:G2"/>
    <mergeCell ref="A3:G3"/>
    <mergeCell ref="A20:E20"/>
    <mergeCell ref="A21:G21"/>
  </mergeCells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4FC7A-A380-4D78-82B1-1050EA5AAD7E}">
  <sheetPr>
    <pageSetUpPr fitToPage="1"/>
  </sheetPr>
  <dimension ref="A1:L12"/>
  <sheetViews>
    <sheetView showGridLines="0" zoomScaleNormal="100" workbookViewId="0">
      <selection activeCell="F11" sqref="F1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43.14062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208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395</v>
      </c>
      <c r="B5" s="11" t="s">
        <v>32</v>
      </c>
      <c r="C5" s="17" t="s">
        <v>219</v>
      </c>
      <c r="D5" s="12"/>
      <c r="E5" s="13"/>
      <c r="F5" s="14"/>
      <c r="G5" s="15" t="s">
        <v>353</v>
      </c>
    </row>
    <row r="6" spans="1:12" ht="15" x14ac:dyDescent="0.2">
      <c r="A6" s="10" t="s">
        <v>396</v>
      </c>
      <c r="B6" s="11" t="s">
        <v>33</v>
      </c>
      <c r="C6" s="17" t="s">
        <v>219</v>
      </c>
      <c r="D6" s="12"/>
      <c r="E6" s="13"/>
      <c r="F6" s="14"/>
      <c r="G6" s="15" t="s">
        <v>353</v>
      </c>
    </row>
    <row r="7" spans="1:12" ht="15" x14ac:dyDescent="0.2">
      <c r="A7" s="10" t="s">
        <v>397</v>
      </c>
      <c r="B7" s="11" t="s">
        <v>7</v>
      </c>
      <c r="C7" s="17" t="s">
        <v>219</v>
      </c>
      <c r="D7" s="12"/>
      <c r="E7" s="13"/>
      <c r="F7" s="14"/>
      <c r="G7" s="15" t="s">
        <v>353</v>
      </c>
    </row>
    <row r="8" spans="1:12" ht="18" x14ac:dyDescent="0.2">
      <c r="A8" s="33"/>
      <c r="B8" s="34"/>
      <c r="C8" s="34"/>
      <c r="D8" s="34"/>
      <c r="E8" s="35"/>
      <c r="F8" s="19">
        <f>SUM(F5:F7)</f>
        <v>0</v>
      </c>
      <c r="G8" s="20"/>
    </row>
    <row r="9" spans="1:12" x14ac:dyDescent="0.2">
      <c r="A9" s="36"/>
      <c r="B9" s="37"/>
      <c r="C9" s="37"/>
      <c r="D9" s="37"/>
      <c r="E9" s="37"/>
      <c r="F9" s="37"/>
      <c r="G9" s="38"/>
      <c r="H9" s="21"/>
      <c r="I9" s="21"/>
      <c r="J9" s="21"/>
      <c r="K9" s="21"/>
      <c r="L9" s="21"/>
    </row>
    <row r="10" spans="1:12" ht="12.75" customHeight="1" x14ac:dyDescent="0.2"/>
    <row r="11" spans="1:12" ht="12.75" customHeight="1" x14ac:dyDescent="0.2"/>
    <row r="12" spans="1:12" ht="12.75" customHeight="1" x14ac:dyDescent="0.2"/>
  </sheetData>
  <sheetProtection selectLockedCells="1"/>
  <mergeCells count="5">
    <mergeCell ref="A1:G1"/>
    <mergeCell ref="B2:G2"/>
    <mergeCell ref="A3:G3"/>
    <mergeCell ref="A8:E8"/>
    <mergeCell ref="A9:G9"/>
  </mergeCells>
  <pageMargins left="0.7" right="0.7" top="0.75" bottom="0.75" header="0.3" footer="0.3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F4DD-BBDB-4F55-ABC9-AE5417113E78}">
  <sheetPr>
    <pageSetUpPr fitToPage="1"/>
  </sheetPr>
  <dimension ref="A1:L33"/>
  <sheetViews>
    <sheetView showGridLines="0" topLeftCell="A3" zoomScaleNormal="100" workbookViewId="0">
      <selection activeCell="B25" sqref="B25"/>
    </sheetView>
  </sheetViews>
  <sheetFormatPr defaultColWidth="0" defaultRowHeight="12.75" customHeight="1" zeroHeight="1" x14ac:dyDescent="0.2"/>
  <cols>
    <col min="1" max="1" width="14.140625" style="6" bestFit="1" customWidth="1"/>
    <col min="2" max="2" width="70.42578125" style="22" bestFit="1" customWidth="1"/>
    <col min="3" max="3" width="9.140625" style="23" bestFit="1" customWidth="1"/>
    <col min="4" max="4" width="16.85546875" style="24" bestFit="1" customWidth="1"/>
    <col min="5" max="5" width="14.5703125" style="25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7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7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7" ht="20.25" x14ac:dyDescent="0.2">
      <c r="A3" s="30" t="s">
        <v>209</v>
      </c>
      <c r="B3" s="30"/>
      <c r="C3" s="30"/>
      <c r="D3" s="30"/>
      <c r="E3" s="30"/>
      <c r="F3" s="30"/>
      <c r="G3" s="30"/>
    </row>
    <row r="4" spans="1:7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7" ht="15" x14ac:dyDescent="0.2">
      <c r="A5" s="10" t="s">
        <v>398</v>
      </c>
      <c r="B5" s="11" t="s">
        <v>34</v>
      </c>
      <c r="C5" s="17" t="s">
        <v>219</v>
      </c>
      <c r="D5" s="12"/>
      <c r="E5" s="13"/>
      <c r="F5" s="14"/>
      <c r="G5" s="15" t="s">
        <v>353</v>
      </c>
    </row>
    <row r="6" spans="1:7" ht="15" x14ac:dyDescent="0.2">
      <c r="A6" s="10" t="s">
        <v>399</v>
      </c>
      <c r="B6" s="11" t="s">
        <v>35</v>
      </c>
      <c r="C6" s="17" t="s">
        <v>219</v>
      </c>
      <c r="D6" s="12"/>
      <c r="E6" s="13"/>
      <c r="F6" s="14"/>
      <c r="G6" s="15" t="s">
        <v>353</v>
      </c>
    </row>
    <row r="7" spans="1:7" ht="15" x14ac:dyDescent="0.2">
      <c r="A7" s="10" t="s">
        <v>400</v>
      </c>
      <c r="B7" s="11" t="s">
        <v>36</v>
      </c>
      <c r="C7" s="17" t="s">
        <v>219</v>
      </c>
      <c r="D7" s="12"/>
      <c r="E7" s="13"/>
      <c r="F7" s="14"/>
      <c r="G7" s="15" t="s">
        <v>353</v>
      </c>
    </row>
    <row r="8" spans="1:7" ht="15" x14ac:dyDescent="0.2">
      <c r="A8" s="10" t="s">
        <v>401</v>
      </c>
      <c r="B8" s="16" t="s">
        <v>158</v>
      </c>
      <c r="C8" s="17" t="s">
        <v>219</v>
      </c>
      <c r="D8" s="12"/>
      <c r="E8" s="13"/>
      <c r="F8" s="14"/>
      <c r="G8" s="15" t="s">
        <v>353</v>
      </c>
    </row>
    <row r="9" spans="1:7" ht="15" x14ac:dyDescent="0.2">
      <c r="A9" s="10" t="s">
        <v>402</v>
      </c>
      <c r="B9" s="16" t="s">
        <v>242</v>
      </c>
      <c r="C9" s="17" t="s">
        <v>219</v>
      </c>
      <c r="D9" s="12"/>
      <c r="E9" s="13"/>
      <c r="F9" s="14"/>
      <c r="G9" s="15" t="s">
        <v>353</v>
      </c>
    </row>
    <row r="10" spans="1:7" ht="15" x14ac:dyDescent="0.2">
      <c r="A10" s="10" t="s">
        <v>403</v>
      </c>
      <c r="B10" s="16" t="s">
        <v>243</v>
      </c>
      <c r="C10" s="17" t="s">
        <v>219</v>
      </c>
      <c r="D10" s="12"/>
      <c r="E10" s="13"/>
      <c r="F10" s="14"/>
      <c r="G10" s="15" t="s">
        <v>353</v>
      </c>
    </row>
    <row r="11" spans="1:7" ht="15" x14ac:dyDescent="0.2">
      <c r="A11" s="10" t="s">
        <v>404</v>
      </c>
      <c r="B11" s="16" t="s">
        <v>37</v>
      </c>
      <c r="C11" s="17" t="s">
        <v>219</v>
      </c>
      <c r="D11" s="12"/>
      <c r="E11" s="13"/>
      <c r="F11" s="14"/>
      <c r="G11" s="15" t="s">
        <v>353</v>
      </c>
    </row>
    <row r="12" spans="1:7" ht="15" x14ac:dyDescent="0.2">
      <c r="A12" s="10" t="s">
        <v>405</v>
      </c>
      <c r="B12" s="11" t="s">
        <v>157</v>
      </c>
      <c r="C12" s="17" t="s">
        <v>219</v>
      </c>
      <c r="D12" s="12"/>
      <c r="E12" s="13"/>
      <c r="F12" s="14"/>
      <c r="G12" s="15" t="s">
        <v>353</v>
      </c>
    </row>
    <row r="13" spans="1:7" ht="15" x14ac:dyDescent="0.2">
      <c r="A13" s="10" t="s">
        <v>406</v>
      </c>
      <c r="B13" s="11" t="s">
        <v>38</v>
      </c>
      <c r="C13" s="17" t="s">
        <v>219</v>
      </c>
      <c r="D13" s="12"/>
      <c r="E13" s="13"/>
      <c r="F13" s="14"/>
      <c r="G13" s="15" t="s">
        <v>353</v>
      </c>
    </row>
    <row r="14" spans="1:7" ht="15" x14ac:dyDescent="0.2">
      <c r="A14" s="10" t="s">
        <v>46</v>
      </c>
      <c r="B14" s="11" t="s">
        <v>159</v>
      </c>
      <c r="C14" s="17" t="s">
        <v>219</v>
      </c>
      <c r="D14" s="12"/>
      <c r="E14" s="13"/>
      <c r="F14" s="14"/>
      <c r="G14" s="15" t="s">
        <v>353</v>
      </c>
    </row>
    <row r="15" spans="1:7" ht="15" x14ac:dyDescent="0.2">
      <c r="A15" s="10" t="s">
        <v>48</v>
      </c>
      <c r="B15" s="16" t="s">
        <v>244</v>
      </c>
      <c r="C15" s="17" t="s">
        <v>219</v>
      </c>
      <c r="D15" s="12"/>
      <c r="E15" s="13"/>
      <c r="F15" s="14"/>
      <c r="G15" s="15" t="s">
        <v>353</v>
      </c>
    </row>
    <row r="16" spans="1:7" ht="15" x14ac:dyDescent="0.2">
      <c r="A16" s="10" t="s">
        <v>210</v>
      </c>
      <c r="B16" s="16" t="s">
        <v>245</v>
      </c>
      <c r="C16" s="17" t="s">
        <v>219</v>
      </c>
      <c r="D16" s="12"/>
      <c r="E16" s="13"/>
      <c r="F16" s="14"/>
      <c r="G16" s="15" t="s">
        <v>353</v>
      </c>
    </row>
    <row r="17" spans="1:7" ht="15" x14ac:dyDescent="0.2">
      <c r="A17" s="10" t="s">
        <v>211</v>
      </c>
      <c r="B17" s="11" t="s">
        <v>567</v>
      </c>
      <c r="C17" s="17" t="s">
        <v>219</v>
      </c>
      <c r="D17" s="12"/>
      <c r="E17" s="13"/>
      <c r="F17" s="14"/>
      <c r="G17" s="15" t="s">
        <v>353</v>
      </c>
    </row>
    <row r="18" spans="1:7" ht="15" x14ac:dyDescent="0.2">
      <c r="A18" s="10" t="s">
        <v>212</v>
      </c>
      <c r="B18" s="11" t="s">
        <v>566</v>
      </c>
      <c r="C18" s="17" t="s">
        <v>219</v>
      </c>
      <c r="D18" s="12"/>
      <c r="E18" s="13"/>
      <c r="F18" s="14"/>
      <c r="G18" s="15" t="s">
        <v>353</v>
      </c>
    </row>
    <row r="19" spans="1:7" ht="15" x14ac:dyDescent="0.2">
      <c r="A19" s="10" t="s">
        <v>213</v>
      </c>
      <c r="B19" s="11" t="s">
        <v>40</v>
      </c>
      <c r="C19" s="17" t="s">
        <v>219</v>
      </c>
      <c r="D19" s="12"/>
      <c r="E19" s="13"/>
      <c r="F19" s="14"/>
      <c r="G19" s="15" t="s">
        <v>353</v>
      </c>
    </row>
    <row r="20" spans="1:7" ht="15" x14ac:dyDescent="0.2">
      <c r="A20" s="10" t="s">
        <v>214</v>
      </c>
      <c r="B20" s="11" t="s">
        <v>41</v>
      </c>
      <c r="C20" s="17" t="s">
        <v>219</v>
      </c>
      <c r="D20" s="12"/>
      <c r="E20" s="13"/>
      <c r="F20" s="14"/>
      <c r="G20" s="15" t="s">
        <v>353</v>
      </c>
    </row>
    <row r="21" spans="1:7" ht="15" x14ac:dyDescent="0.2">
      <c r="A21" s="10" t="s">
        <v>215</v>
      </c>
      <c r="B21" s="16" t="s">
        <v>42</v>
      </c>
      <c r="C21" s="17" t="s">
        <v>219</v>
      </c>
      <c r="D21" s="12"/>
      <c r="E21" s="13"/>
      <c r="F21" s="14"/>
      <c r="G21" s="15" t="s">
        <v>353</v>
      </c>
    </row>
    <row r="22" spans="1:7" ht="15" x14ac:dyDescent="0.2">
      <c r="A22" s="10" t="s">
        <v>216</v>
      </c>
      <c r="B22" s="16" t="s">
        <v>43</v>
      </c>
      <c r="C22" s="17" t="s">
        <v>219</v>
      </c>
      <c r="D22" s="12"/>
      <c r="E22" s="13"/>
      <c r="F22" s="14"/>
      <c r="G22" s="15" t="s">
        <v>353</v>
      </c>
    </row>
    <row r="23" spans="1:7" ht="15" x14ac:dyDescent="0.2">
      <c r="A23" s="10" t="s">
        <v>217</v>
      </c>
      <c r="B23" s="11" t="s">
        <v>44</v>
      </c>
      <c r="C23" s="17" t="s">
        <v>219</v>
      </c>
      <c r="D23" s="12"/>
      <c r="E23" s="13"/>
      <c r="F23" s="14"/>
      <c r="G23" s="15" t="s">
        <v>353</v>
      </c>
    </row>
    <row r="24" spans="1:7" ht="15" x14ac:dyDescent="0.2">
      <c r="A24" s="10" t="s">
        <v>236</v>
      </c>
      <c r="B24" s="11" t="s">
        <v>45</v>
      </c>
      <c r="C24" s="17" t="s">
        <v>219</v>
      </c>
      <c r="D24" s="12"/>
      <c r="E24" s="13"/>
      <c r="F24" s="14"/>
      <c r="G24" s="15" t="s">
        <v>353</v>
      </c>
    </row>
    <row r="25" spans="1:7" ht="15" x14ac:dyDescent="0.2">
      <c r="A25" s="10" t="s">
        <v>237</v>
      </c>
      <c r="B25" s="11" t="s">
        <v>47</v>
      </c>
      <c r="C25" s="17" t="s">
        <v>219</v>
      </c>
      <c r="D25" s="12"/>
      <c r="E25" s="13"/>
      <c r="F25" s="14"/>
      <c r="G25" s="15" t="s">
        <v>353</v>
      </c>
    </row>
    <row r="26" spans="1:7" ht="15" x14ac:dyDescent="0.2">
      <c r="A26" s="10" t="s">
        <v>240</v>
      </c>
      <c r="B26" s="16" t="s">
        <v>49</v>
      </c>
      <c r="C26" s="17" t="s">
        <v>219</v>
      </c>
      <c r="D26" s="12"/>
      <c r="E26" s="13"/>
      <c r="F26" s="14"/>
      <c r="G26" s="15" t="s">
        <v>353</v>
      </c>
    </row>
    <row r="27" spans="1:7" ht="15" x14ac:dyDescent="0.2">
      <c r="A27" s="10" t="s">
        <v>241</v>
      </c>
      <c r="B27" s="16" t="s">
        <v>260</v>
      </c>
      <c r="C27" s="17" t="s">
        <v>219</v>
      </c>
      <c r="D27" s="12"/>
      <c r="E27" s="13"/>
      <c r="F27" s="14"/>
      <c r="G27" s="15" t="s">
        <v>353</v>
      </c>
    </row>
    <row r="28" spans="1:7" ht="15" x14ac:dyDescent="0.2">
      <c r="A28" s="10" t="s">
        <v>259</v>
      </c>
      <c r="B28" s="16" t="s">
        <v>505</v>
      </c>
      <c r="C28" s="17" t="s">
        <v>219</v>
      </c>
      <c r="D28" s="12"/>
      <c r="E28" s="13"/>
      <c r="F28" s="14"/>
      <c r="G28" s="15" t="s">
        <v>353</v>
      </c>
    </row>
    <row r="29" spans="1:7" ht="15" x14ac:dyDescent="0.2">
      <c r="A29" s="10" t="s">
        <v>562</v>
      </c>
      <c r="B29" s="16" t="s">
        <v>338</v>
      </c>
      <c r="C29" s="17" t="s">
        <v>219</v>
      </c>
      <c r="D29" s="12"/>
      <c r="E29" s="13"/>
      <c r="F29" s="14"/>
      <c r="G29" s="15" t="s">
        <v>353</v>
      </c>
    </row>
    <row r="30" spans="1:7" ht="15" x14ac:dyDescent="0.2">
      <c r="A30" s="10" t="s">
        <v>563</v>
      </c>
      <c r="B30" s="16" t="s">
        <v>564</v>
      </c>
      <c r="C30" s="17" t="s">
        <v>219</v>
      </c>
      <c r="D30" s="12"/>
      <c r="E30" s="13"/>
      <c r="F30" s="14"/>
      <c r="G30" s="15" t="s">
        <v>353</v>
      </c>
    </row>
    <row r="31" spans="1:7" ht="15" customHeight="1" x14ac:dyDescent="0.2">
      <c r="A31" s="10" t="s">
        <v>568</v>
      </c>
      <c r="B31" s="16" t="s">
        <v>565</v>
      </c>
      <c r="C31" s="17" t="s">
        <v>219</v>
      </c>
      <c r="D31" s="12"/>
      <c r="E31" s="13"/>
      <c r="F31" s="14"/>
      <c r="G31" s="15" t="s">
        <v>353</v>
      </c>
    </row>
    <row r="32" spans="1:7" ht="18" x14ac:dyDescent="0.2">
      <c r="A32" s="33"/>
      <c r="B32" s="34"/>
      <c r="C32" s="34"/>
      <c r="D32" s="34"/>
      <c r="E32" s="35"/>
      <c r="F32" s="19">
        <f>SUM(F5:F29)</f>
        <v>0</v>
      </c>
      <c r="G32" s="20"/>
    </row>
    <row r="33" spans="1:12" x14ac:dyDescent="0.2">
      <c r="A33" s="36"/>
      <c r="B33" s="37"/>
      <c r="C33" s="37"/>
      <c r="D33" s="37"/>
      <c r="E33" s="37"/>
      <c r="F33" s="37"/>
      <c r="G33" s="38"/>
      <c r="H33" s="21"/>
      <c r="I33" s="21"/>
      <c r="J33" s="21"/>
      <c r="K33" s="21"/>
      <c r="L33" s="21"/>
    </row>
  </sheetData>
  <sheetProtection selectLockedCells="1"/>
  <mergeCells count="5">
    <mergeCell ref="A1:G1"/>
    <mergeCell ref="B2:G2"/>
    <mergeCell ref="A3:G3"/>
    <mergeCell ref="A32:E32"/>
    <mergeCell ref="A33:G33"/>
  </mergeCells>
  <phoneticPr fontId="17" type="noConversion"/>
  <pageMargins left="0.7" right="0.7" top="0.75" bottom="0.75" header="0.3" footer="0.3"/>
  <pageSetup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8B4C8-FB9E-4AAA-B6ED-74852F7C4D65}">
  <sheetPr>
    <pageSetUpPr fitToPage="1"/>
  </sheetPr>
  <dimension ref="A1:L8"/>
  <sheetViews>
    <sheetView showGridLines="0" zoomScaleNormal="100" workbookViewId="0">
      <selection sqref="A1:G1"/>
    </sheetView>
  </sheetViews>
  <sheetFormatPr defaultColWidth="0" defaultRowHeight="12.75" customHeight="1" zeroHeight="1" x14ac:dyDescent="0.2"/>
  <cols>
    <col min="1" max="1" width="14.140625" style="6" bestFit="1" customWidth="1"/>
    <col min="2" max="2" width="36.7109375" style="22" bestFit="1" customWidth="1"/>
    <col min="3" max="3" width="9.140625" style="23" bestFit="1" customWidth="1"/>
    <col min="4" max="4" width="13.140625" style="24" bestFit="1" customWidth="1"/>
    <col min="5" max="5" width="10.140625" style="25" bestFit="1" customWidth="1"/>
    <col min="6" max="6" width="15.28515625" style="23" bestFit="1" customWidth="1"/>
    <col min="7" max="7" width="12.7109375" style="23" bestFit="1" customWidth="1"/>
    <col min="8" max="12" width="0" style="6" hidden="1" customWidth="1"/>
    <col min="13" max="16384" width="117.140625" style="6" hidden="1"/>
  </cols>
  <sheetData>
    <row r="1" spans="1:12" ht="15.75" x14ac:dyDescent="0.2">
      <c r="A1" s="28" t="str">
        <f>'1'!A1:G1</f>
        <v xml:space="preserve">106-24   PRICING  </v>
      </c>
      <c r="B1" s="28"/>
      <c r="C1" s="28"/>
      <c r="D1" s="28"/>
      <c r="E1" s="28"/>
      <c r="F1" s="28"/>
      <c r="G1" s="28"/>
    </row>
    <row r="2" spans="1:12" ht="15.75" x14ac:dyDescent="0.2">
      <c r="A2" s="7" t="s">
        <v>190</v>
      </c>
      <c r="B2" s="29" t="str">
        <f>'1'!B2:G2</f>
        <v>Insert vendor name here</v>
      </c>
      <c r="C2" s="29"/>
      <c r="D2" s="29"/>
      <c r="E2" s="29"/>
      <c r="F2" s="29"/>
      <c r="G2" s="29"/>
    </row>
    <row r="3" spans="1:12" ht="20.25" x14ac:dyDescent="0.2">
      <c r="A3" s="30" t="s">
        <v>479</v>
      </c>
      <c r="B3" s="30"/>
      <c r="C3" s="30"/>
      <c r="D3" s="30"/>
      <c r="E3" s="30"/>
      <c r="F3" s="30"/>
      <c r="G3" s="30"/>
    </row>
    <row r="4" spans="1:12" x14ac:dyDescent="0.2">
      <c r="A4" s="2" t="s">
        <v>347</v>
      </c>
      <c r="B4" s="8" t="s">
        <v>1</v>
      </c>
      <c r="C4" s="2" t="s">
        <v>0</v>
      </c>
      <c r="D4" s="2" t="s">
        <v>348</v>
      </c>
      <c r="E4" s="9" t="s">
        <v>349</v>
      </c>
      <c r="F4" s="1" t="s">
        <v>350</v>
      </c>
      <c r="G4" s="1" t="s">
        <v>351</v>
      </c>
    </row>
    <row r="5" spans="1:12" ht="15" x14ac:dyDescent="0.2">
      <c r="A5" s="10" t="s">
        <v>407</v>
      </c>
      <c r="B5" s="11" t="s">
        <v>309</v>
      </c>
      <c r="C5" s="17" t="s">
        <v>219</v>
      </c>
      <c r="D5" s="12"/>
      <c r="E5" s="13"/>
      <c r="F5" s="14"/>
      <c r="G5" s="15" t="s">
        <v>353</v>
      </c>
    </row>
    <row r="6" spans="1:12" ht="15" x14ac:dyDescent="0.2">
      <c r="A6" s="10" t="s">
        <v>408</v>
      </c>
      <c r="B6" s="11" t="s">
        <v>315</v>
      </c>
      <c r="C6" s="17" t="s">
        <v>219</v>
      </c>
      <c r="D6" s="12"/>
      <c r="E6" s="13"/>
      <c r="F6" s="14"/>
      <c r="G6" s="15" t="s">
        <v>353</v>
      </c>
    </row>
    <row r="7" spans="1:12" ht="18" x14ac:dyDescent="0.2">
      <c r="A7" s="33"/>
      <c r="B7" s="34"/>
      <c r="C7" s="34"/>
      <c r="D7" s="34"/>
      <c r="E7" s="35"/>
      <c r="F7" s="19">
        <f>SUM(F5:F6)</f>
        <v>0</v>
      </c>
      <c r="G7" s="20"/>
    </row>
    <row r="8" spans="1:12" x14ac:dyDescent="0.2">
      <c r="A8" s="36"/>
      <c r="B8" s="37"/>
      <c r="C8" s="37"/>
      <c r="D8" s="37"/>
      <c r="E8" s="37"/>
      <c r="F8" s="37"/>
      <c r="G8" s="38"/>
      <c r="H8" s="21"/>
      <c r="I8" s="21"/>
      <c r="J8" s="21"/>
      <c r="K8" s="21"/>
      <c r="L8" s="21"/>
    </row>
  </sheetData>
  <sheetProtection selectLockedCells="1"/>
  <mergeCells count="5">
    <mergeCell ref="A1:G1"/>
    <mergeCell ref="B2:G2"/>
    <mergeCell ref="A3:G3"/>
    <mergeCell ref="A7:E7"/>
    <mergeCell ref="A8:G8"/>
  </mergeCells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227D231-FD20-420C-9124-B8778842E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6ACAD1-90A8-40C8-8432-0AA3A394EB1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a2368ab-a432-4923-944c-869de255f87a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4FFE30-F351-49F1-81AD-C5FDED95EF63}"/>
</file>

<file path=customXml/itemProps4.xml><?xml version="1.0" encoding="utf-8"?>
<ds:datastoreItem xmlns:ds="http://schemas.openxmlformats.org/officeDocument/2006/customXml" ds:itemID="{FF0B7AC0-716D-4E98-B9CA-06D4387CA20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Table of 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 Controllers, Cabinets, Monitors, Detection and Accessory Equipment </dc:title>
  <dc:subject>ITS Controllers, Cabinets, Monitors, Detection and</dc:subject>
  <dc:creator>Alex Weinandy</dc:creator>
  <cp:lastModifiedBy>Nicholas Krafft</cp:lastModifiedBy>
  <cp:lastPrinted>2021-02-08T17:46:29Z</cp:lastPrinted>
  <dcterms:created xsi:type="dcterms:W3CDTF">2014-08-26T14:42:55Z</dcterms:created>
  <dcterms:modified xsi:type="dcterms:W3CDTF">2023-04-04T14:00:52Z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