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X:\PURCHASING\FY 2022\109-22\"/>
    </mc:Choice>
  </mc:AlternateContent>
  <xr:revisionPtr revIDLastSave="0" documentId="13_ncr:1_{F09C44D4-2FEF-4B9F-9211-BA43597D2859}" xr6:coauthVersionLast="47" xr6:coauthVersionMax="47" xr10:uidLastSave="{00000000-0000-0000-0000-000000000000}"/>
  <bookViews>
    <workbookView xWindow="-120" yWindow="-120" windowWidth="29040" windowHeight="15840" activeTab="1" xr2:uid="{00000000-000D-0000-FFFF-FFFF00000000}"/>
  </bookViews>
  <sheets>
    <sheet name="Vendors" sheetId="1" r:id="rId1"/>
    <sheet name="Rocal"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3" l="1"/>
  <c r="H19" i="3" l="1"/>
</calcChain>
</file>

<file path=xl/sharedStrings.xml><?xml version="1.0" encoding="utf-8"?>
<sst xmlns="http://schemas.openxmlformats.org/spreadsheetml/2006/main" count="85" uniqueCount="61">
  <si>
    <t>STATE OF OHIO</t>
  </si>
  <si>
    <t>Director of Transportation</t>
  </si>
  <si>
    <t>Award Date</t>
  </si>
  <si>
    <t>Invitation</t>
  </si>
  <si>
    <t>109-22</t>
  </si>
  <si>
    <t>Single</t>
  </si>
  <si>
    <t>Opened</t>
  </si>
  <si>
    <t>Location</t>
  </si>
  <si>
    <t>Sign Shop</t>
  </si>
  <si>
    <t>Commodity</t>
  </si>
  <si>
    <t>Aluminum Extrusheet Panels</t>
  </si>
  <si>
    <t>Threshold</t>
  </si>
  <si>
    <t>Vendor Information</t>
  </si>
  <si>
    <t>Remit to Address</t>
  </si>
  <si>
    <t>Link to Bid</t>
  </si>
  <si>
    <t>Rocal Inc</t>
  </si>
  <si>
    <t>Included on Pricing Tab</t>
  </si>
  <si>
    <t>3186 CR 550</t>
  </si>
  <si>
    <t>Frankfort, OH 45628</t>
  </si>
  <si>
    <t>Robert Lightle</t>
  </si>
  <si>
    <t>740-998-2122</t>
  </si>
  <si>
    <t>OAKS ID: 0000041892</t>
  </si>
  <si>
    <t>blightle@rocal.com</t>
  </si>
  <si>
    <t xml:space="preserve">ITB 109-22 PRICING    </t>
  </si>
  <si>
    <t>Vendor Name:</t>
  </si>
  <si>
    <t>Rocal, Inc</t>
  </si>
  <si>
    <t>Manufacturer and Manufacturer's Address:</t>
  </si>
  <si>
    <t xml:space="preserve">Rocal, Inc 3186 County Road 550, Frankfort, OH   </t>
  </si>
  <si>
    <t>You must bid on all bid items below to be considered for award of this invitation. Award shall be made to the responsive bidder who submits the lowest total bid price for all items. Unbalanced bids will not be accepted.</t>
  </si>
  <si>
    <t>Bid Item</t>
  </si>
  <si>
    <t>Estimated Qty. (More or Less)</t>
  </si>
  <si>
    <t>Weight per unit</t>
  </si>
  <si>
    <t>Unit</t>
  </si>
  <si>
    <t>Bid Item Description</t>
  </si>
  <si>
    <t>Aluminum base price per LB.</t>
  </si>
  <si>
    <t>Fixed contract fabrication cost per LB.</t>
  </si>
  <si>
    <t>Total unit price</t>
  </si>
  <si>
    <t>300 panels</t>
  </si>
  <si>
    <t>49 LBS</t>
  </si>
  <si>
    <t>EA</t>
  </si>
  <si>
    <t>Provide 12" x 24' x 2" Aluminum Bolted Extrusheet Sign Panels</t>
  </si>
  <si>
    <t>73 LBS</t>
  </si>
  <si>
    <t>Provide 18" x 24' x 2" Aluminum Bolted Extrusheet Sign Panels</t>
  </si>
  <si>
    <t>97 LBS</t>
  </si>
  <si>
    <t>Provide 24" x 24" x 2" Aluminum Bolted Extrusheet Sign Panels</t>
  </si>
  <si>
    <t>200 panels</t>
  </si>
  <si>
    <t>41 LBS</t>
  </si>
  <si>
    <t>Provide 12" x 20' x 2" Aluminum Bolted Extrusheet Sign Panels</t>
  </si>
  <si>
    <t>61 LBS</t>
  </si>
  <si>
    <t>Provide 18" x 20' x 2" Aluminum Bolted Extrusheet Sign Panels</t>
  </si>
  <si>
    <t>81 LBS</t>
  </si>
  <si>
    <t>Provide 24" x 20" x 2" Aluminum Bolted Extrusheet Sign Panels</t>
  </si>
  <si>
    <t>33 LBS</t>
  </si>
  <si>
    <t>Provide 12" x 16' x 2" Aluminum Bolted Extrusheet Sign Panels</t>
  </si>
  <si>
    <t>Provide 18" x 16' x 2" Aluminum Bolted Extrusheet Sign Panels</t>
  </si>
  <si>
    <t>65 LBS</t>
  </si>
  <si>
    <t>Provide 24" x 16" x 2" Aluminum Bolted Extrusheet Sign Panels</t>
  </si>
  <si>
    <t>20,000 square feet</t>
  </si>
  <si>
    <t xml:space="preserve"> 2 LBS = 1 square foot</t>
  </si>
  <si>
    <t xml:space="preserve">Provide Aluminum Bolted Extrusheet Panels in customer specified lengths and widths (Ref. Section 7) </t>
  </si>
  <si>
    <t>TOTAL BID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</si>
</sst>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10"/>
      <name val="Arial"/>
      <family val="2"/>
    </font>
    <font>
      <b/>
      <sz val="9"/>
      <name val="Arial"/>
      <family val="2"/>
    </font>
    <font>
      <sz val="11"/>
      <name val="Arial"/>
      <family val="2"/>
    </font>
    <font>
      <sz val="11"/>
      <color rgb="FFFF0000"/>
      <name val="Arial"/>
      <family val="2"/>
    </font>
    <font>
      <b/>
      <sz val="11"/>
      <name val="Arial"/>
      <family val="2"/>
    </font>
  </fonts>
  <fills count="6">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12" fillId="0" borderId="0"/>
    <xf numFmtId="0" fontId="2" fillId="0" borderId="0"/>
    <xf numFmtId="0" fontId="1" fillId="0" borderId="0"/>
  </cellStyleXfs>
  <cellXfs count="48">
    <xf numFmtId="0" fontId="0" fillId="0" borderId="0" xfId="0"/>
    <xf numFmtId="0" fontId="4" fillId="0" borderId="1" xfId="0" applyFont="1" applyBorder="1"/>
    <xf numFmtId="49" fontId="0" fillId="0" borderId="0" xfId="0" applyNumberFormat="1" applyAlignment="1">
      <alignment horizontal="left"/>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4"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12" xfId="1" applyBorder="1" applyAlignment="1">
      <alignment horizontal="center" vertical="center"/>
    </xf>
    <xf numFmtId="0" fontId="12" fillId="0" borderId="1" xfId="1" applyBorder="1" applyAlignment="1">
      <alignment horizontal="center" vertical="center"/>
    </xf>
    <xf numFmtId="164" fontId="14" fillId="0" borderId="1" xfId="1" applyNumberFormat="1" applyFont="1" applyBorder="1" applyAlignment="1">
      <alignment horizontal="center" vertical="center"/>
    </xf>
    <xf numFmtId="0" fontId="12" fillId="0" borderId="1" xfId="1" applyBorder="1" applyAlignment="1">
      <alignment vertical="center"/>
    </xf>
    <xf numFmtId="164" fontId="15" fillId="0" borderId="1" xfId="1" applyNumberFormat="1" applyFont="1" applyBorder="1" applyAlignment="1" applyProtection="1">
      <alignment horizontal="center" vertical="center"/>
      <protection locked="0"/>
    </xf>
    <xf numFmtId="164" fontId="15" fillId="4" borderId="1" xfId="1" applyNumberFormat="1" applyFont="1" applyFill="1" applyBorder="1" applyAlignment="1" applyProtection="1">
      <alignment horizontal="center" vertical="center"/>
      <protection locked="0"/>
    </xf>
    <xf numFmtId="164" fontId="14" fillId="4" borderId="1" xfId="1" applyNumberFormat="1" applyFont="1" applyFill="1" applyBorder="1" applyAlignment="1">
      <alignment horizontal="center" vertical="center"/>
    </xf>
    <xf numFmtId="0" fontId="12" fillId="0" borderId="4" xfId="1" applyBorder="1" applyAlignment="1">
      <alignment horizontal="center" vertical="center"/>
    </xf>
    <xf numFmtId="3" fontId="12" fillId="0" borderId="1" xfId="1" applyNumberFormat="1" applyBorder="1" applyAlignment="1">
      <alignment horizontal="center" vertical="center" wrapText="1"/>
    </xf>
    <xf numFmtId="164" fontId="14" fillId="0" borderId="1" xfId="1" applyNumberFormat="1" applyFont="1" applyBorder="1" applyAlignment="1">
      <alignment horizontal="center" vertical="center" wrapText="1"/>
    </xf>
    <xf numFmtId="0" fontId="12" fillId="0" borderId="1" xfId="1" applyBorder="1" applyAlignment="1">
      <alignment vertical="center" wrapText="1"/>
    </xf>
    <xf numFmtId="164" fontId="14" fillId="0" borderId="1" xfId="1" applyNumberFormat="1" applyFont="1" applyBorder="1" applyAlignment="1" applyProtection="1">
      <alignment horizontal="center" vertical="center"/>
      <protection locked="0"/>
    </xf>
    <xf numFmtId="164" fontId="14" fillId="4" borderId="1" xfId="1" applyNumberFormat="1" applyFont="1" applyFill="1" applyBorder="1" applyAlignment="1" applyProtection="1">
      <alignment horizontal="center" vertical="center"/>
      <protection locked="0"/>
    </xf>
    <xf numFmtId="164" fontId="16" fillId="5" borderId="1" xfId="1" applyNumberFormat="1" applyFont="1" applyFill="1" applyBorder="1" applyAlignment="1">
      <alignment horizontal="center" vertical="center"/>
    </xf>
    <xf numFmtId="0" fontId="1" fillId="0" borderId="0" xfId="3"/>
    <xf numFmtId="0" fontId="0" fillId="0" borderId="1" xfId="0"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top"/>
    </xf>
    <xf numFmtId="0" fontId="13" fillId="3" borderId="7"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8" xfId="1" applyFont="1" applyFill="1" applyBorder="1" applyAlignment="1">
      <alignment horizontal="center" vertical="center"/>
    </xf>
    <xf numFmtId="0" fontId="13" fillId="3" borderId="11" xfId="1" applyFont="1" applyFill="1" applyBorder="1" applyAlignment="1">
      <alignment horizontal="center" vertical="center"/>
    </xf>
    <xf numFmtId="0" fontId="3" fillId="0" borderId="1" xfId="1" applyFont="1" applyBorder="1" applyAlignment="1">
      <alignment horizontal="right" vertical="center"/>
    </xf>
    <xf numFmtId="0" fontId="3" fillId="3" borderId="6" xfId="1" applyFont="1" applyFill="1" applyBorder="1" applyAlignment="1">
      <alignment horizontal="center" vertical="center"/>
    </xf>
    <xf numFmtId="0" fontId="3" fillId="3" borderId="9" xfId="1" applyFont="1" applyFill="1" applyBorder="1" applyAlignment="1">
      <alignment horizontal="center" vertical="center"/>
    </xf>
    <xf numFmtId="0" fontId="3" fillId="3" borderId="7"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7" xfId="1" applyFont="1" applyFill="1" applyBorder="1" applyAlignment="1">
      <alignment horizontal="center" vertical="center"/>
    </xf>
    <xf numFmtId="0" fontId="3" fillId="3" borderId="10" xfId="1" applyFont="1" applyFill="1" applyBorder="1" applyAlignment="1">
      <alignment horizontal="center" vertical="center"/>
    </xf>
    <xf numFmtId="0" fontId="12" fillId="0" borderId="5" xfId="1" applyBorder="1" applyAlignment="1">
      <alignment horizontal="center" vertical="center" wrapText="1"/>
    </xf>
    <xf numFmtId="0" fontId="3" fillId="2" borderId="1" xfId="1" applyFont="1" applyFill="1" applyBorder="1" applyAlignment="1">
      <alignment horizontal="center" vertical="center" wrapText="1"/>
    </xf>
    <xf numFmtId="0" fontId="3" fillId="0" borderId="2" xfId="1" applyFont="1" applyBorder="1" applyAlignment="1" applyProtection="1">
      <alignment horizontal="center" vertical="center"/>
      <protection locked="0"/>
    </xf>
    <xf numFmtId="0" fontId="3" fillId="0" borderId="3" xfId="1" applyFont="1" applyBorder="1" applyAlignment="1" applyProtection="1">
      <alignment horizontal="center" vertical="center"/>
      <protection locked="0"/>
    </xf>
    <xf numFmtId="0" fontId="3" fillId="0" borderId="2" xfId="1" applyFont="1" applyBorder="1" applyAlignment="1">
      <alignment horizontal="right" vertical="center" wrapText="1"/>
    </xf>
    <xf numFmtId="0" fontId="3" fillId="0" borderId="4" xfId="1" applyFont="1" applyBorder="1" applyAlignment="1">
      <alignment horizontal="right" vertical="center" wrapText="1"/>
    </xf>
    <xf numFmtId="0" fontId="3" fillId="0" borderId="2" xfId="1" applyFont="1" applyBorder="1" applyAlignment="1" applyProtection="1">
      <alignment horizontal="center" vertical="center" wrapText="1"/>
      <protection locked="0"/>
    </xf>
    <xf numFmtId="0" fontId="3" fillId="0" borderId="3" xfId="1" applyFont="1" applyBorder="1" applyAlignment="1" applyProtection="1">
      <alignment horizontal="center" vertical="center" wrapText="1"/>
      <protection locked="0"/>
    </xf>
  </cellXfs>
  <cellStyles count="4">
    <cellStyle name="Normal" xfId="0" builtinId="0"/>
    <cellStyle name="Normal 2" xfId="1" xr:uid="{8DD61218-9411-40A9-A8E1-BB8FC8D1B045}"/>
    <cellStyle name="Normal 3" xfId="2" xr:uid="{6135454B-32B6-442D-9524-2F0055A06A12}"/>
    <cellStyle name="Normal 4" xfId="3" xr:uid="{E51D23C0-989E-4DFC-840E-CCB2F17985B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
  <sheetViews>
    <sheetView workbookViewId="0">
      <selection activeCell="A19" sqref="A19"/>
    </sheetView>
  </sheetViews>
  <sheetFormatPr defaultRowHeight="12.75" x14ac:dyDescent="0.2"/>
  <cols>
    <col min="1" max="1" width="28.140625" style="2" bestFit="1" customWidth="1"/>
    <col min="2" max="3" width="28.140625" customWidth="1"/>
    <col min="4" max="4" width="10" customWidth="1"/>
    <col min="5" max="5" width="9.85546875" customWidth="1"/>
    <col min="6" max="7" width="10" bestFit="1" customWidth="1"/>
  </cols>
  <sheetData>
    <row r="1" spans="1:6" x14ac:dyDescent="0.2">
      <c r="A1" s="26"/>
      <c r="B1" s="26"/>
      <c r="C1" s="27" t="s">
        <v>0</v>
      </c>
      <c r="D1" s="27"/>
      <c r="E1" s="27"/>
      <c r="F1" s="27"/>
    </row>
    <row r="2" spans="1:6" x14ac:dyDescent="0.2">
      <c r="A2" s="26"/>
      <c r="B2" s="26"/>
      <c r="C2" s="26"/>
      <c r="D2" s="26"/>
      <c r="E2" s="26"/>
      <c r="F2" s="26"/>
    </row>
    <row r="3" spans="1:6" x14ac:dyDescent="0.2">
      <c r="A3" s="26"/>
      <c r="B3" s="26"/>
      <c r="C3" s="26"/>
      <c r="D3" s="26"/>
      <c r="E3" s="26"/>
      <c r="F3" s="26"/>
    </row>
    <row r="4" spans="1:6" x14ac:dyDescent="0.2">
      <c r="A4" s="26"/>
      <c r="B4" s="26"/>
      <c r="C4" s="26"/>
      <c r="D4" s="26"/>
      <c r="E4" s="26"/>
      <c r="F4" s="26"/>
    </row>
    <row r="5" spans="1:6" x14ac:dyDescent="0.2">
      <c r="A5" s="26"/>
      <c r="B5" s="26"/>
      <c r="C5" s="28" t="s">
        <v>1</v>
      </c>
      <c r="D5" s="28"/>
      <c r="E5" s="28"/>
      <c r="F5" s="28"/>
    </row>
    <row r="6" spans="1:6" x14ac:dyDescent="0.2">
      <c r="A6" s="26"/>
      <c r="B6" s="26"/>
      <c r="C6" s="26"/>
      <c r="D6" s="26"/>
      <c r="E6" s="26"/>
      <c r="F6" s="1" t="s">
        <v>2</v>
      </c>
    </row>
    <row r="7" spans="1:6" x14ac:dyDescent="0.2">
      <c r="A7"/>
      <c r="B7" s="3" t="s">
        <v>3</v>
      </c>
      <c r="C7" s="4" t="s">
        <v>4</v>
      </c>
      <c r="D7" s="4" t="s">
        <v>5</v>
      </c>
    </row>
    <row r="8" spans="1:6" x14ac:dyDescent="0.2">
      <c r="A8"/>
      <c r="B8" s="5" t="s">
        <v>6</v>
      </c>
      <c r="C8" s="6">
        <v>44488</v>
      </c>
    </row>
    <row r="9" spans="1:6" x14ac:dyDescent="0.2">
      <c r="A9"/>
      <c r="B9" s="5" t="s">
        <v>7</v>
      </c>
      <c r="C9" s="7" t="s">
        <v>8</v>
      </c>
    </row>
    <row r="10" spans="1:6" x14ac:dyDescent="0.2">
      <c r="A10"/>
      <c r="B10" s="5" t="s">
        <v>9</v>
      </c>
      <c r="C10" s="7" t="s">
        <v>10</v>
      </c>
    </row>
    <row r="11" spans="1:6" x14ac:dyDescent="0.2">
      <c r="A11"/>
      <c r="B11" s="8" t="s">
        <v>11</v>
      </c>
    </row>
    <row r="12" spans="1:6" x14ac:dyDescent="0.2">
      <c r="A12" s="9" t="s">
        <v>4</v>
      </c>
    </row>
    <row r="13" spans="1:6" x14ac:dyDescent="0.2">
      <c r="A13"/>
      <c r="B13" s="5" t="s">
        <v>12</v>
      </c>
      <c r="C13" s="5" t="s">
        <v>13</v>
      </c>
      <c r="D13" s="5" t="s">
        <v>14</v>
      </c>
    </row>
    <row r="14" spans="1:6" x14ac:dyDescent="0.2">
      <c r="A14" s="7" t="s">
        <v>15</v>
      </c>
      <c r="B14" s="10" t="s">
        <v>15</v>
      </c>
      <c r="C14" s="5" t="s">
        <v>16</v>
      </c>
    </row>
    <row r="15" spans="1:6" x14ac:dyDescent="0.2">
      <c r="A15" s="7" t="s">
        <v>17</v>
      </c>
      <c r="B15" s="7" t="s">
        <v>17</v>
      </c>
    </row>
    <row r="16" spans="1:6" x14ac:dyDescent="0.2">
      <c r="A16" s="7" t="s">
        <v>18</v>
      </c>
      <c r="B16" s="7" t="s">
        <v>18</v>
      </c>
    </row>
    <row r="17" spans="1:2" x14ac:dyDescent="0.2">
      <c r="A17" s="7" t="s">
        <v>19</v>
      </c>
      <c r="B17" s="7" t="s">
        <v>19</v>
      </c>
    </row>
    <row r="18" spans="1:2" x14ac:dyDescent="0.2">
      <c r="A18" s="7" t="s">
        <v>20</v>
      </c>
      <c r="B18" s="7" t="s">
        <v>20</v>
      </c>
    </row>
    <row r="19" spans="1:2" x14ac:dyDescent="0.2">
      <c r="A19" s="7" t="s">
        <v>21</v>
      </c>
    </row>
    <row r="20" spans="1:2" x14ac:dyDescent="0.2">
      <c r="A20" s="7" t="s">
        <v>22</v>
      </c>
    </row>
    <row r="21" spans="1:2" x14ac:dyDescent="0.2">
      <c r="A21"/>
      <c r="B21" s="10" t="s">
        <v>15</v>
      </c>
    </row>
  </sheetData>
  <mergeCells count="5">
    <mergeCell ref="A1:B6"/>
    <mergeCell ref="C1:F1"/>
    <mergeCell ref="C2:F4"/>
    <mergeCell ref="C5:F5"/>
    <mergeCell ref="C6:E6"/>
  </mergeCells>
  <phoneticPr fontId="0" type="noConversion"/>
  <pageMargins left="0.25" right="0.25" top="1" bottom="1" header="0.5" footer="0.5"/>
  <pageSetup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FCEE-CDD9-4199-98AE-AB4C390EB1C4}">
  <dimension ref="A1:H19"/>
  <sheetViews>
    <sheetView tabSelected="1" workbookViewId="0">
      <selection activeCell="I22" sqref="I22"/>
    </sheetView>
  </sheetViews>
  <sheetFormatPr defaultRowHeight="15" x14ac:dyDescent="0.25"/>
  <cols>
    <col min="1" max="1" width="14.85546875" style="25" customWidth="1"/>
    <col min="2" max="2" width="25.42578125" style="25" customWidth="1"/>
    <col min="3" max="3" width="19.7109375" style="25" customWidth="1"/>
    <col min="4" max="4" width="11.140625" style="25" customWidth="1"/>
    <col min="5" max="5" width="54" style="25" customWidth="1"/>
    <col min="6" max="6" width="18.5703125" style="25" customWidth="1"/>
    <col min="7" max="7" width="16.5703125" style="25" customWidth="1"/>
    <col min="8" max="8" width="23.42578125" style="25" customWidth="1"/>
    <col min="9" max="16384" width="9.140625" style="25"/>
  </cols>
  <sheetData>
    <row r="1" spans="1:8" x14ac:dyDescent="0.25">
      <c r="A1" s="41" t="s">
        <v>23</v>
      </c>
      <c r="B1" s="41"/>
      <c r="C1" s="41"/>
      <c r="D1" s="41"/>
      <c r="E1" s="41"/>
      <c r="F1" s="41"/>
      <c r="G1" s="41"/>
      <c r="H1" s="41"/>
    </row>
    <row r="2" spans="1:8" x14ac:dyDescent="0.25">
      <c r="A2" s="33" t="s">
        <v>24</v>
      </c>
      <c r="B2" s="33"/>
      <c r="C2" s="42" t="s">
        <v>25</v>
      </c>
      <c r="D2" s="43"/>
      <c r="E2" s="43"/>
      <c r="F2" s="43"/>
      <c r="G2" s="43"/>
      <c r="H2" s="43"/>
    </row>
    <row r="3" spans="1:8" x14ac:dyDescent="0.25">
      <c r="A3" s="44" t="s">
        <v>26</v>
      </c>
      <c r="B3" s="45"/>
      <c r="C3" s="46" t="s">
        <v>27</v>
      </c>
      <c r="D3" s="47"/>
      <c r="E3" s="47"/>
      <c r="F3" s="47"/>
      <c r="G3" s="47"/>
      <c r="H3" s="47"/>
    </row>
    <row r="4" spans="1:8" x14ac:dyDescent="0.25">
      <c r="A4" s="40" t="s">
        <v>28</v>
      </c>
      <c r="B4" s="40"/>
      <c r="C4" s="40"/>
      <c r="D4" s="40"/>
      <c r="E4" s="40"/>
      <c r="F4" s="40"/>
      <c r="G4" s="40"/>
      <c r="H4" s="40"/>
    </row>
    <row r="5" spans="1:8" x14ac:dyDescent="0.25">
      <c r="A5" s="34" t="s">
        <v>29</v>
      </c>
      <c r="B5" s="36" t="s">
        <v>30</v>
      </c>
      <c r="C5" s="38" t="s">
        <v>31</v>
      </c>
      <c r="D5" s="38" t="s">
        <v>32</v>
      </c>
      <c r="E5" s="38" t="s">
        <v>33</v>
      </c>
      <c r="F5" s="29" t="s">
        <v>34</v>
      </c>
      <c r="G5" s="29" t="s">
        <v>35</v>
      </c>
      <c r="H5" s="31" t="s">
        <v>36</v>
      </c>
    </row>
    <row r="6" spans="1:8" ht="27" customHeight="1" x14ac:dyDescent="0.25">
      <c r="A6" s="35"/>
      <c r="B6" s="37"/>
      <c r="C6" s="39"/>
      <c r="D6" s="39"/>
      <c r="E6" s="39"/>
      <c r="F6" s="30"/>
      <c r="G6" s="30"/>
      <c r="H6" s="32"/>
    </row>
    <row r="7" spans="1:8" x14ac:dyDescent="0.25">
      <c r="A7" s="11">
        <v>1</v>
      </c>
      <c r="B7" s="12" t="s">
        <v>37</v>
      </c>
      <c r="C7" s="13" t="s">
        <v>38</v>
      </c>
      <c r="D7" s="12" t="s">
        <v>39</v>
      </c>
      <c r="E7" s="14" t="s">
        <v>40</v>
      </c>
      <c r="F7" s="15">
        <v>3.5</v>
      </c>
      <c r="G7" s="16">
        <v>1.96</v>
      </c>
      <c r="H7" s="17">
        <v>267.54000000000002</v>
      </c>
    </row>
    <row r="8" spans="1:8" x14ac:dyDescent="0.25">
      <c r="A8" s="11">
        <v>2</v>
      </c>
      <c r="B8" s="12" t="s">
        <v>37</v>
      </c>
      <c r="C8" s="13" t="s">
        <v>41</v>
      </c>
      <c r="D8" s="12" t="s">
        <v>39</v>
      </c>
      <c r="E8" s="14" t="s">
        <v>42</v>
      </c>
      <c r="F8" s="15">
        <v>3.5</v>
      </c>
      <c r="G8" s="16">
        <v>1.88</v>
      </c>
      <c r="H8" s="17">
        <v>392.74</v>
      </c>
    </row>
    <row r="9" spans="1:8" x14ac:dyDescent="0.25">
      <c r="A9" s="11">
        <v>3</v>
      </c>
      <c r="B9" s="12" t="s">
        <v>37</v>
      </c>
      <c r="C9" s="13" t="s">
        <v>43</v>
      </c>
      <c r="D9" s="12" t="s">
        <v>39</v>
      </c>
      <c r="E9" s="14" t="s">
        <v>44</v>
      </c>
      <c r="F9" s="15">
        <v>3.5</v>
      </c>
      <c r="G9" s="16">
        <v>1.81</v>
      </c>
      <c r="H9" s="17">
        <v>515.07000000000005</v>
      </c>
    </row>
    <row r="10" spans="1:8" x14ac:dyDescent="0.25">
      <c r="A10" s="11">
        <v>4</v>
      </c>
      <c r="B10" s="12" t="s">
        <v>45</v>
      </c>
      <c r="C10" s="13" t="s">
        <v>46</v>
      </c>
      <c r="D10" s="12" t="s">
        <v>39</v>
      </c>
      <c r="E10" s="14" t="s">
        <v>47</v>
      </c>
      <c r="F10" s="15">
        <v>3.5</v>
      </c>
      <c r="G10" s="16">
        <v>1.96</v>
      </c>
      <c r="H10" s="17">
        <v>223.86</v>
      </c>
    </row>
    <row r="11" spans="1:8" x14ac:dyDescent="0.25">
      <c r="A11" s="18">
        <v>5</v>
      </c>
      <c r="B11" s="12" t="s">
        <v>45</v>
      </c>
      <c r="C11" s="13" t="s">
        <v>48</v>
      </c>
      <c r="D11" s="12" t="s">
        <v>39</v>
      </c>
      <c r="E11" s="14" t="s">
        <v>49</v>
      </c>
      <c r="F11" s="15">
        <v>3.5</v>
      </c>
      <c r="G11" s="16">
        <v>1.88</v>
      </c>
      <c r="H11" s="17">
        <v>328.18</v>
      </c>
    </row>
    <row r="12" spans="1:8" x14ac:dyDescent="0.25">
      <c r="A12" s="18">
        <v>6</v>
      </c>
      <c r="B12" s="12" t="s">
        <v>45</v>
      </c>
      <c r="C12" s="13" t="s">
        <v>50</v>
      </c>
      <c r="D12" s="12" t="s">
        <v>39</v>
      </c>
      <c r="E12" s="14" t="s">
        <v>51</v>
      </c>
      <c r="F12" s="15">
        <v>3.5</v>
      </c>
      <c r="G12" s="16">
        <v>1.81</v>
      </c>
      <c r="H12" s="17">
        <v>430.11</v>
      </c>
    </row>
    <row r="13" spans="1:8" x14ac:dyDescent="0.25">
      <c r="A13" s="18">
        <v>7</v>
      </c>
      <c r="B13" s="12" t="s">
        <v>37</v>
      </c>
      <c r="C13" s="13" t="s">
        <v>52</v>
      </c>
      <c r="D13" s="12" t="s">
        <v>39</v>
      </c>
      <c r="E13" s="14" t="s">
        <v>53</v>
      </c>
      <c r="F13" s="15">
        <v>3.5</v>
      </c>
      <c r="G13" s="16">
        <v>1.96</v>
      </c>
      <c r="H13" s="17">
        <v>180.18</v>
      </c>
    </row>
    <row r="14" spans="1:8" x14ac:dyDescent="0.25">
      <c r="A14" s="18">
        <v>8</v>
      </c>
      <c r="B14" s="12" t="s">
        <v>37</v>
      </c>
      <c r="C14" s="13" t="s">
        <v>38</v>
      </c>
      <c r="D14" s="12" t="s">
        <v>39</v>
      </c>
      <c r="E14" s="14" t="s">
        <v>54</v>
      </c>
      <c r="F14" s="15">
        <v>3.5</v>
      </c>
      <c r="G14" s="16">
        <v>1.88</v>
      </c>
      <c r="H14" s="17">
        <v>263.62</v>
      </c>
    </row>
    <row r="15" spans="1:8" x14ac:dyDescent="0.25">
      <c r="A15" s="18">
        <v>9</v>
      </c>
      <c r="B15" s="12" t="s">
        <v>37</v>
      </c>
      <c r="C15" s="13" t="s">
        <v>55</v>
      </c>
      <c r="D15" s="12" t="s">
        <v>39</v>
      </c>
      <c r="E15" s="14" t="s">
        <v>56</v>
      </c>
      <c r="F15" s="15">
        <v>3.5</v>
      </c>
      <c r="G15" s="16">
        <v>1.81</v>
      </c>
      <c r="H15" s="17">
        <v>345.15</v>
      </c>
    </row>
    <row r="16" spans="1:8" x14ac:dyDescent="0.25">
      <c r="A16" s="18"/>
      <c r="B16" s="12"/>
      <c r="C16" s="13"/>
      <c r="D16" s="12"/>
      <c r="E16" s="14"/>
      <c r="F16" s="15"/>
      <c r="G16" s="16"/>
      <c r="H16" s="17"/>
    </row>
    <row r="17" spans="1:8" ht="28.5" x14ac:dyDescent="0.25">
      <c r="A17" s="18">
        <v>10</v>
      </c>
      <c r="B17" s="19" t="s">
        <v>57</v>
      </c>
      <c r="C17" s="20" t="s">
        <v>58</v>
      </c>
      <c r="D17" s="12" t="s">
        <v>39</v>
      </c>
      <c r="E17" s="21" t="s">
        <v>59</v>
      </c>
      <c r="F17" s="15">
        <v>3.5</v>
      </c>
      <c r="G17" s="16">
        <v>1.85</v>
      </c>
      <c r="H17" s="17">
        <f t="shared" ref="H17" si="0">F17+G17</f>
        <v>5.35</v>
      </c>
    </row>
    <row r="18" spans="1:8" x14ac:dyDescent="0.25">
      <c r="A18" s="18"/>
      <c r="B18" s="12"/>
      <c r="C18" s="22"/>
      <c r="D18" s="12"/>
      <c r="E18" s="21"/>
      <c r="F18" s="15"/>
      <c r="G18" s="23"/>
      <c r="H18" s="17"/>
    </row>
    <row r="19" spans="1:8" x14ac:dyDescent="0.25">
      <c r="A19" s="33" t="s">
        <v>60</v>
      </c>
      <c r="B19" s="33"/>
      <c r="C19" s="33"/>
      <c r="D19" s="33"/>
      <c r="E19" s="33"/>
      <c r="F19" s="33"/>
      <c r="G19" s="33"/>
      <c r="H19" s="24">
        <f>SUM(H7:H10)</f>
        <v>1399.21</v>
      </c>
    </row>
  </sheetData>
  <mergeCells count="15">
    <mergeCell ref="A4:H4"/>
    <mergeCell ref="A1:H1"/>
    <mergeCell ref="A2:B2"/>
    <mergeCell ref="C2:H2"/>
    <mergeCell ref="A3:B3"/>
    <mergeCell ref="C3:H3"/>
    <mergeCell ref="G5:G6"/>
    <mergeCell ref="H5:H6"/>
    <mergeCell ref="A19:G19"/>
    <mergeCell ref="A5:A6"/>
    <mergeCell ref="B5:B6"/>
    <mergeCell ref="C5:C6"/>
    <mergeCell ref="D5:D6"/>
    <mergeCell ref="E5:E6"/>
    <mergeCell ref="F5: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F20CAE-AFA8-43D5-9233-2A73A50C6F82}"/>
</file>

<file path=customXml/itemProps2.xml><?xml version="1.0" encoding="utf-8"?>
<ds:datastoreItem xmlns:ds="http://schemas.openxmlformats.org/officeDocument/2006/customXml" ds:itemID="{CEEB072B-A537-4672-A8E5-846F3D0E36D3}"/>
</file>

<file path=customXml/itemProps3.xml><?xml version="1.0" encoding="utf-8"?>
<ds:datastoreItem xmlns:ds="http://schemas.openxmlformats.org/officeDocument/2006/customXml" ds:itemID="{34E5B585-25BB-4544-87EC-5E5ACDB3A3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Vendors</vt:lpstr>
      <vt:lpstr>Rocal</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tcollins</dc:creator>
  <cp:lastModifiedBy>Todd Vankirk</cp:lastModifiedBy>
  <cp:lastPrinted>2007-08-08T19:51:24Z</cp:lastPrinted>
  <dcterms:created xsi:type="dcterms:W3CDTF">2007-08-02T15:38:38Z</dcterms:created>
  <dcterms:modified xsi:type="dcterms:W3CDTF">2022-03-11T14:07:01Z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