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600" windowHeight="11760" tabRatio="690" activeTab="0"/>
  </bookViews>
  <sheets>
    <sheet name="References" sheetId="1" r:id="rId1"/>
    <sheet name="Vendor Contacts" sheetId="2" r:id="rId2"/>
    <sheet name="D6 Labor Rates" sheetId="3" r:id="rId3"/>
    <sheet name="D6 Equipment Rates" sheetId="4" r:id="rId4"/>
    <sheet name="General Maintenance Worksheet" sheetId="5" r:id="rId5"/>
  </sheets>
  <definedNames/>
  <calcPr fullCalcOnLoad="1"/>
</workbook>
</file>

<file path=xl/sharedStrings.xml><?xml version="1.0" encoding="utf-8"?>
<sst xmlns="http://schemas.openxmlformats.org/spreadsheetml/2006/main" count="145" uniqueCount="85">
  <si>
    <t>Vendor Name:</t>
  </si>
  <si>
    <t>Vendor References</t>
  </si>
  <si>
    <t>Name</t>
  </si>
  <si>
    <t>Email Address</t>
  </si>
  <si>
    <t>Organization</t>
  </si>
  <si>
    <t>Address</t>
  </si>
  <si>
    <t>Telephone Number</t>
  </si>
  <si>
    <t>Apprentice Electrician</t>
  </si>
  <si>
    <t>Plasterer</t>
  </si>
  <si>
    <t>Plumber</t>
  </si>
  <si>
    <t>Painter</t>
  </si>
  <si>
    <t>Supervisor</t>
  </si>
  <si>
    <t>Iron Worker</t>
  </si>
  <si>
    <t>Mason</t>
  </si>
  <si>
    <t>Cement Finisher</t>
  </si>
  <si>
    <t>Laborer</t>
  </si>
  <si>
    <t>Roofer</t>
  </si>
  <si>
    <t>Construction Discipline</t>
  </si>
  <si>
    <t>Finish Carpenter</t>
  </si>
  <si>
    <t>Journeyman Electrician</t>
  </si>
  <si>
    <t>Heavy Equipment Operator</t>
  </si>
  <si>
    <t>Item Number</t>
  </si>
  <si>
    <t>All parts supplied by the vendor shall be considered "on contract".  The Department will pay the awarded vendor the actual cost for all parts utilized in the performance of this contract, plus the vendor specified markup not to exceed 15%</t>
  </si>
  <si>
    <t>Parts % Markup (no more than 15%)</t>
  </si>
  <si>
    <t>(enter vendor name here)</t>
  </si>
  <si>
    <t>Position/Function</t>
  </si>
  <si>
    <t>Alternate/Other Telephone Number</t>
  </si>
  <si>
    <t>Vendor Contacts</t>
  </si>
  <si>
    <t xml:space="preserve">These wage rates are applicable to projects with a total cost of less than $75,000 </t>
  </si>
  <si>
    <t>See Section 7.5 of the Specifications for payment of State Prevailing Wages for projects with a total cost over $75,000</t>
  </si>
  <si>
    <t>County Where Equipment Will Be Utilized</t>
  </si>
  <si>
    <t>Equipment Description</t>
  </si>
  <si>
    <t>EQUPMENT RATES INCLUDING MOBILIZATION WITHOUT OPERATOR</t>
  </si>
  <si>
    <t>Sample: Bobcat S510 Skid Steer Loader</t>
  </si>
  <si>
    <t>Hourly</t>
  </si>
  <si>
    <t>Daily</t>
  </si>
  <si>
    <t>Weekly</t>
  </si>
  <si>
    <t>ITEM 14</t>
  </si>
  <si>
    <t>ITEM 15</t>
  </si>
  <si>
    <t>% of Bid Rates for Overhead</t>
  </si>
  <si>
    <t>For projects subject to prevailing wages, the vendor shall pay the awarded vendor the appropriate prevailing wage rate plus the % of bid rates allotted for Overhead</t>
  </si>
  <si>
    <t>Submit below the the name, email address, organization name, address, telephone numbers of at least three (3) references with whom they have provided public improvement and emergency maintenance and/or repairs to in the last five (5) years (see Section 11 of the Specifications).</t>
  </si>
  <si>
    <t>DISTRICT 1 VENDOR OWNED EQUIPMENT RATES</t>
  </si>
  <si>
    <t>Labor</t>
  </si>
  <si>
    <t>Hours</t>
  </si>
  <si>
    <t>Rate</t>
  </si>
  <si>
    <t>Total</t>
  </si>
  <si>
    <t>Total Labor</t>
  </si>
  <si>
    <t>Rented Equipment</t>
  </si>
  <si>
    <t>Total Cost</t>
  </si>
  <si>
    <t>Total Rented Equipment</t>
  </si>
  <si>
    <t>Owned Equipment</t>
  </si>
  <si>
    <t>Qty</t>
  </si>
  <si>
    <t>Total Owned Equipment</t>
  </si>
  <si>
    <t>Materials</t>
  </si>
  <si>
    <t>Markup %</t>
  </si>
  <si>
    <t>Cost</t>
  </si>
  <si>
    <t>Ext. Cost</t>
  </si>
  <si>
    <t>Markup $</t>
  </si>
  <si>
    <t>Total Materials</t>
  </si>
  <si>
    <t>Subcontractors</t>
  </si>
  <si>
    <t>Work</t>
  </si>
  <si>
    <t>Vendor</t>
  </si>
  <si>
    <t>Total Subcontractors</t>
  </si>
  <si>
    <t>Trip Charge</t>
  </si>
  <si>
    <t>Total Trip Charges</t>
  </si>
  <si>
    <t>TOTAL PROJECT AMOUNT</t>
  </si>
  <si>
    <t>District 6 Project Labor Rates and Material Markup Pricing</t>
  </si>
  <si>
    <t>Delaware County Standard Wage Rate</t>
  </si>
  <si>
    <t>Fayette County Standard Wage Rate</t>
  </si>
  <si>
    <t>Franklin County  Standard Wage Rate</t>
  </si>
  <si>
    <t>Madison County Standard Wage Rate</t>
  </si>
  <si>
    <t>Marion County Standard Wage Rate</t>
  </si>
  <si>
    <t>Morrow County Standard Wage Rate</t>
  </si>
  <si>
    <t>Pickaway County Standard Wage Rate</t>
  </si>
  <si>
    <t>Union County Standard Wage Rate</t>
  </si>
  <si>
    <t>DELAWARE</t>
  </si>
  <si>
    <t>FAYETTE</t>
  </si>
  <si>
    <t>FRANKLIN</t>
  </si>
  <si>
    <t>MADISON</t>
  </si>
  <si>
    <t>MARION</t>
  </si>
  <si>
    <t>MORROW</t>
  </si>
  <si>
    <t>PICKAWAY</t>
  </si>
  <si>
    <t>UNION</t>
  </si>
  <si>
    <t>116-20 DISTRICT 6 GENERAL MAINTENANCE CONTRACT 02/19/2019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</si>
</sst>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3">
    <font>
      <sz val="10"/>
      <name val="Arial"/>
      <family val="2"/>
    </font>
    <font>
      <sz val="11"/>
      <color indexed="8"/>
      <name val="Calibri"/>
      <family val="2"/>
    </font>
    <font>
      <sz val="11"/>
      <name val="Arial"/>
      <family val="2"/>
    </font>
    <font>
      <b/>
      <sz val="10"/>
      <name val="Arial"/>
      <family val="2"/>
    </font>
    <font>
      <b/>
      <sz val="10"/>
      <color indexed="8"/>
      <name val="Arial"/>
      <family val="2"/>
    </font>
    <font>
      <sz val="10"/>
      <color indexed="8"/>
      <name val="Arial"/>
      <family val="2"/>
    </font>
    <font>
      <b/>
      <sz val="12"/>
      <name val="Arial"/>
      <family val="2"/>
    </font>
    <font>
      <u val="single"/>
      <sz val="10"/>
      <color indexed="8"/>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0"/>
      <color indexed="48"/>
      <name val="Arial"/>
      <family val="2"/>
    </font>
    <font>
      <sz val="11"/>
      <color indexed="12"/>
      <name val="Arial"/>
      <family val="2"/>
    </font>
    <font>
      <u val="single"/>
      <sz val="11"/>
      <color indexed="48"/>
      <name val="Arial"/>
      <family val="2"/>
    </font>
    <font>
      <sz val="10"/>
      <color indexed="10"/>
      <name val="Arial"/>
      <family val="2"/>
    </font>
    <font>
      <u val="single"/>
      <sz val="11"/>
      <color indexed="8"/>
      <name val="Calibri"/>
      <family val="2"/>
    </font>
    <font>
      <b/>
      <i/>
      <sz val="11"/>
      <color indexed="8"/>
      <name val="Calibri"/>
      <family val="2"/>
    </font>
    <font>
      <b/>
      <sz val="14"/>
      <color indexed="8"/>
      <name val="Calibri"/>
      <family val="2"/>
    </font>
    <font>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0"/>
      <name val="Arial"/>
      <family val="2"/>
    </font>
    <font>
      <sz val="10"/>
      <color rgb="FF3333FF"/>
      <name val="Arial"/>
      <family val="2"/>
    </font>
    <font>
      <sz val="11"/>
      <color theme="10"/>
      <name val="Arial"/>
      <family val="2"/>
    </font>
    <font>
      <u val="single"/>
      <sz val="11"/>
      <color rgb="FF3333FF"/>
      <name val="Arial"/>
      <family val="2"/>
    </font>
    <font>
      <sz val="10"/>
      <color rgb="FFFF0000"/>
      <name val="Arial"/>
      <family val="2"/>
    </font>
    <font>
      <u val="single"/>
      <sz val="11"/>
      <color theme="1"/>
      <name val="Calibri"/>
      <family val="2"/>
    </font>
    <font>
      <b/>
      <i/>
      <sz val="11"/>
      <color theme="1"/>
      <name val="Calibri"/>
      <family val="2"/>
    </font>
    <font>
      <b/>
      <sz val="14"/>
      <color theme="1"/>
      <name val="Calibri"/>
      <family val="2"/>
    </font>
    <font>
      <sz val="16"/>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CCCFF"/>
        <bgColor indexed="64"/>
      </patternFill>
    </fill>
    <fill>
      <patternFill patternType="solid">
        <fgColor indexed="31"/>
        <bgColor indexed="64"/>
      </patternFill>
    </fill>
    <fill>
      <patternFill patternType="solid">
        <fgColor indexed="54"/>
        <bgColor indexed="64"/>
      </patternFill>
    </fill>
    <fill>
      <patternFill patternType="solid">
        <fgColor rgb="FF666699"/>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top/>
      <bottom style="double"/>
    </border>
    <border>
      <left style="thin"/>
      <right/>
      <top style="thin"/>
      <bottom/>
    </border>
    <border>
      <left/>
      <right style="thin"/>
      <top style="thin"/>
      <bottom/>
    </border>
  </borders>
  <cellStyleXfs count="22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35"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3">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Border="1" applyAlignment="1">
      <alignment horizontal="left" textRotation="80" wrapText="1"/>
    </xf>
    <xf numFmtId="0" fontId="2" fillId="0" borderId="0" xfId="0" applyFont="1" applyBorder="1" applyAlignment="1">
      <alignment horizontal="center" vertical="center" wrapText="1" readingOrder="1"/>
    </xf>
    <xf numFmtId="0" fontId="2" fillId="0" borderId="0" xfId="0" applyFont="1" applyAlignment="1">
      <alignment horizontal="center" vertical="center" wrapText="1" readingOrder="1"/>
    </xf>
    <xf numFmtId="0" fontId="2" fillId="0" borderId="0" xfId="0" applyFont="1" applyAlignment="1">
      <alignment wrapText="1"/>
    </xf>
    <xf numFmtId="0" fontId="0" fillId="0" borderId="0" xfId="0" applyFont="1" applyAlignment="1">
      <alignment vertical="center"/>
    </xf>
    <xf numFmtId="0" fontId="0" fillId="0" borderId="0" xfId="0" applyFont="1" applyAlignment="1">
      <alignment/>
    </xf>
    <xf numFmtId="0" fontId="4" fillId="0" borderId="10" xfId="0" applyFont="1" applyFill="1" applyBorder="1" applyAlignment="1" applyProtection="1">
      <alignment horizontal="right" vertical="center"/>
      <protection hidden="1"/>
    </xf>
    <xf numFmtId="0" fontId="53" fillId="33" borderId="10" xfId="1892" applyFont="1" applyFill="1" applyBorder="1" applyAlignment="1" applyProtection="1">
      <alignment horizontal="center" vertical="center" wrapText="1"/>
      <protection/>
    </xf>
    <xf numFmtId="0" fontId="53" fillId="33" borderId="10" xfId="1892" applyFont="1" applyFill="1" applyBorder="1" applyAlignment="1" applyProtection="1">
      <alignment horizontal="center" vertical="center"/>
      <protection/>
    </xf>
    <xf numFmtId="49" fontId="5" fillId="0" borderId="10" xfId="0" applyNumberFormat="1" applyFont="1" applyFill="1" applyBorder="1" applyAlignment="1" applyProtection="1">
      <alignment horizontal="left" vertical="center" wrapText="1"/>
      <protection locked="0"/>
    </xf>
    <xf numFmtId="49" fontId="0" fillId="0" borderId="10" xfId="0" applyNumberFormat="1" applyFont="1" applyBorder="1" applyAlignment="1" applyProtection="1">
      <alignment horizontal="center" wrapText="1"/>
      <protection locked="0"/>
    </xf>
    <xf numFmtId="49" fontId="5" fillId="0" borderId="10" xfId="0" applyNumberFormat="1" applyFont="1" applyFill="1" applyBorder="1" applyAlignment="1" applyProtection="1">
      <alignment horizontal="center" vertical="center" wrapText="1"/>
      <protection locked="0"/>
    </xf>
    <xf numFmtId="49" fontId="0" fillId="0" borderId="10" xfId="0" applyNumberFormat="1" applyFont="1" applyBorder="1" applyAlignment="1" applyProtection="1">
      <alignment horizontal="left" wrapText="1"/>
      <protection locked="0"/>
    </xf>
    <xf numFmtId="0" fontId="4" fillId="0" borderId="10" xfId="0" applyFont="1" applyFill="1" applyBorder="1" applyAlignment="1" applyProtection="1">
      <alignment horizontal="right" vertical="center"/>
      <protection/>
    </xf>
    <xf numFmtId="44" fontId="0" fillId="0" borderId="10" xfId="0" applyNumberFormat="1" applyFont="1" applyBorder="1" applyAlignment="1" applyProtection="1">
      <alignment horizontal="center" vertical="center"/>
      <protection locked="0"/>
    </xf>
    <xf numFmtId="44" fontId="3" fillId="0" borderId="10" xfId="0" applyNumberFormat="1"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44" fontId="0" fillId="0" borderId="11" xfId="0" applyNumberFormat="1" applyFont="1" applyBorder="1" applyAlignment="1" applyProtection="1">
      <alignment horizontal="center" vertical="center"/>
      <protection locked="0"/>
    </xf>
    <xf numFmtId="0" fontId="2" fillId="0" borderId="0" xfId="0" applyFont="1" applyBorder="1" applyAlignment="1">
      <alignment/>
    </xf>
    <xf numFmtId="0" fontId="0" fillId="0" borderId="10"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10" xfId="0" applyFont="1" applyBorder="1" applyAlignment="1" applyProtection="1">
      <alignment horizontal="center" textRotation="90" wrapText="1"/>
      <protection/>
    </xf>
    <xf numFmtId="0" fontId="0" fillId="0" borderId="10" xfId="0" applyFont="1" applyBorder="1" applyAlignment="1" applyProtection="1">
      <alignment horizontal="center" vertical="center" wrapText="1" readingOrder="1"/>
      <protection/>
    </xf>
    <xf numFmtId="49" fontId="54" fillId="0" borderId="10" xfId="1699" applyNumberFormat="1" applyFont="1" applyFill="1" applyBorder="1" applyAlignment="1" applyProtection="1">
      <alignment horizontal="left" vertical="center" wrapText="1"/>
      <protection locked="0"/>
    </xf>
    <xf numFmtId="49" fontId="55" fillId="0" borderId="10" xfId="0" applyNumberFormat="1" applyFont="1" applyFill="1" applyBorder="1" applyAlignment="1" applyProtection="1">
      <alignment horizontal="left" vertical="center" wrapText="1"/>
      <protection locked="0"/>
    </xf>
    <xf numFmtId="49" fontId="55" fillId="0" borderId="10" xfId="0" applyNumberFormat="1" applyFont="1" applyBorder="1" applyAlignment="1" applyProtection="1">
      <alignment horizontal="left" wrapText="1"/>
      <protection locked="0"/>
    </xf>
    <xf numFmtId="49" fontId="7" fillId="0" borderId="10" xfId="0" applyNumberFormat="1" applyFont="1" applyFill="1" applyBorder="1" applyAlignment="1" applyProtection="1">
      <alignment horizontal="left" vertical="center" wrapText="1"/>
      <protection locked="0"/>
    </xf>
    <xf numFmtId="49" fontId="8" fillId="0" borderId="10" xfId="0" applyNumberFormat="1" applyFont="1" applyBorder="1" applyAlignment="1" applyProtection="1">
      <alignment horizontal="left" wrapText="1"/>
      <protection locked="0"/>
    </xf>
    <xf numFmtId="0" fontId="4" fillId="33" borderId="10" xfId="0" applyFont="1" applyFill="1" applyBorder="1" applyAlignment="1" applyProtection="1">
      <alignment horizontal="center" vertical="center" wrapText="1"/>
      <protection/>
    </xf>
    <xf numFmtId="49" fontId="2" fillId="0" borderId="10" xfId="0" applyNumberFormat="1" applyFont="1" applyBorder="1" applyAlignment="1" applyProtection="1">
      <alignment horizontal="left" vertical="center" wrapText="1"/>
      <protection locked="0"/>
    </xf>
    <xf numFmtId="49" fontId="56" fillId="0" borderId="10" xfId="1699"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left" vertical="center" wrapText="1"/>
      <protection locked="0"/>
    </xf>
    <xf numFmtId="0" fontId="58" fillId="0" borderId="10" xfId="0" applyFont="1" applyBorder="1" applyAlignment="1" applyProtection="1">
      <alignment vertical="center" wrapText="1"/>
      <protection locked="0"/>
    </xf>
    <xf numFmtId="44" fontId="58" fillId="0" borderId="10" xfId="0" applyNumberFormat="1" applyFont="1" applyBorder="1" applyAlignment="1" applyProtection="1">
      <alignment horizontal="center" vertical="center"/>
      <protection locked="0"/>
    </xf>
    <xf numFmtId="0" fontId="0" fillId="0" borderId="10" xfId="0" applyFont="1" applyBorder="1" applyAlignment="1" applyProtection="1">
      <alignment vertical="center" wrapText="1"/>
      <protection locked="0"/>
    </xf>
    <xf numFmtId="0" fontId="51" fillId="0" borderId="12" xfId="1751" applyFont="1" applyBorder="1">
      <alignment/>
      <protection/>
    </xf>
    <xf numFmtId="0" fontId="35" fillId="0" borderId="13" xfId="1751" applyBorder="1">
      <alignment/>
      <protection/>
    </xf>
    <xf numFmtId="0" fontId="35" fillId="0" borderId="11" xfId="1751" applyBorder="1" applyAlignment="1">
      <alignment horizontal="right" vertical="center"/>
      <protection/>
    </xf>
    <xf numFmtId="0" fontId="35" fillId="0" borderId="0" xfId="1751">
      <alignment/>
      <protection/>
    </xf>
    <xf numFmtId="0" fontId="35" fillId="0" borderId="14" xfId="1751" applyBorder="1">
      <alignment/>
      <protection/>
    </xf>
    <xf numFmtId="0" fontId="59" fillId="0" borderId="0" xfId="1751" applyFont="1" applyBorder="1" applyAlignment="1">
      <alignment horizontal="center" vertical="center"/>
      <protection/>
    </xf>
    <xf numFmtId="0" fontId="59" fillId="0" borderId="15" xfId="1751" applyFont="1" applyBorder="1" applyAlignment="1">
      <alignment horizontal="right" vertical="center"/>
      <protection/>
    </xf>
    <xf numFmtId="0" fontId="35" fillId="0" borderId="0" xfId="1751" applyBorder="1" applyAlignment="1">
      <alignment horizontal="center" vertical="center"/>
      <protection/>
    </xf>
    <xf numFmtId="164" fontId="35" fillId="0" borderId="0" xfId="1751" applyNumberFormat="1" applyBorder="1" applyAlignment="1">
      <alignment horizontal="center" vertical="center"/>
      <protection/>
    </xf>
    <xf numFmtId="164" fontId="35" fillId="0" borderId="15" xfId="1751" applyNumberFormat="1" applyBorder="1" applyAlignment="1">
      <alignment horizontal="right" vertical="center"/>
      <protection/>
    </xf>
    <xf numFmtId="0" fontId="60" fillId="0" borderId="16" xfId="1751" applyFont="1" applyBorder="1">
      <alignment/>
      <protection/>
    </xf>
    <xf numFmtId="0" fontId="60" fillId="0" borderId="17" xfId="1751" applyFont="1" applyBorder="1" applyAlignment="1">
      <alignment horizontal="center" vertical="center"/>
      <protection/>
    </xf>
    <xf numFmtId="164" fontId="60" fillId="0" borderId="18" xfId="1751" applyNumberFormat="1" applyFont="1" applyBorder="1" applyAlignment="1">
      <alignment horizontal="right" vertical="center"/>
      <protection/>
    </xf>
    <xf numFmtId="0" fontId="35" fillId="0" borderId="15" xfId="1751" applyBorder="1" applyAlignment="1">
      <alignment horizontal="right" vertical="center"/>
      <protection/>
    </xf>
    <xf numFmtId="0" fontId="35" fillId="0" borderId="0" xfId="1751" applyAlignment="1">
      <alignment horizontal="center" vertical="center"/>
      <protection/>
    </xf>
    <xf numFmtId="0" fontId="35" fillId="0" borderId="0" xfId="1751" applyAlignment="1">
      <alignment horizontal="right" vertical="center"/>
      <protection/>
    </xf>
    <xf numFmtId="0" fontId="51" fillId="0" borderId="13" xfId="1751" applyFont="1" applyBorder="1" applyAlignment="1">
      <alignment horizontal="center" vertical="center"/>
      <protection/>
    </xf>
    <xf numFmtId="10" fontId="51" fillId="9" borderId="13" xfId="2236" applyNumberFormat="1" applyFont="1" applyFill="1" applyBorder="1" applyAlignment="1">
      <alignment horizontal="center" vertical="center"/>
    </xf>
    <xf numFmtId="0" fontId="35" fillId="0" borderId="13" xfId="1751" applyBorder="1" applyAlignment="1">
      <alignment horizontal="center" vertical="center"/>
      <protection/>
    </xf>
    <xf numFmtId="164" fontId="35" fillId="0" borderId="15" xfId="1751" applyNumberFormat="1" applyFont="1" applyBorder="1" applyAlignment="1">
      <alignment horizontal="right" vertical="center"/>
      <protection/>
    </xf>
    <xf numFmtId="0" fontId="35" fillId="0" borderId="14" xfId="1751" applyBorder="1" applyAlignment="1">
      <alignment horizontal="left" vertical="center"/>
      <protection/>
    </xf>
    <xf numFmtId="0" fontId="60" fillId="0" borderId="16" xfId="1751" applyFont="1" applyBorder="1" applyAlignment="1">
      <alignment horizontal="left" vertical="center"/>
      <protection/>
    </xf>
    <xf numFmtId="164" fontId="60" fillId="0" borderId="17" xfId="1751" applyNumberFormat="1" applyFont="1" applyBorder="1" applyAlignment="1">
      <alignment horizontal="center" vertical="center"/>
      <protection/>
    </xf>
    <xf numFmtId="0" fontId="59" fillId="0" borderId="14" xfId="1751" applyFont="1" applyBorder="1">
      <alignment/>
      <protection/>
    </xf>
    <xf numFmtId="0" fontId="59" fillId="0" borderId="19" xfId="1751" applyFont="1" applyBorder="1" applyAlignment="1">
      <alignment horizontal="center" vertical="center"/>
      <protection/>
    </xf>
    <xf numFmtId="44" fontId="35" fillId="0" borderId="0" xfId="1751" applyNumberFormat="1" applyBorder="1" applyAlignment="1">
      <alignment horizontal="center" vertical="center"/>
      <protection/>
    </xf>
    <xf numFmtId="0" fontId="61" fillId="0" borderId="20" xfId="1751" applyFont="1" applyBorder="1">
      <alignment/>
      <protection/>
    </xf>
    <xf numFmtId="164" fontId="61" fillId="0" borderId="20" xfId="1751" applyNumberFormat="1" applyFont="1" applyBorder="1" applyAlignment="1">
      <alignment horizontal="right" vertical="center"/>
      <protection/>
    </xf>
    <xf numFmtId="0" fontId="3" fillId="34" borderId="12"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62" fillId="0" borderId="12" xfId="0" applyNumberFormat="1" applyFont="1" applyBorder="1" applyAlignment="1" applyProtection="1">
      <alignment horizontal="left" vertical="center"/>
      <protection locked="0"/>
    </xf>
    <xf numFmtId="0" fontId="62" fillId="0" borderId="13" xfId="0" applyNumberFormat="1" applyFont="1" applyBorder="1" applyAlignment="1" applyProtection="1">
      <alignment horizontal="left" vertical="center"/>
      <protection locked="0"/>
    </xf>
    <xf numFmtId="0" fontId="62" fillId="0" borderId="11" xfId="0" applyNumberFormat="1" applyFont="1" applyBorder="1" applyAlignment="1" applyProtection="1">
      <alignment horizontal="left" vertical="center"/>
      <protection locked="0"/>
    </xf>
    <xf numFmtId="0" fontId="4"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2" fillId="36" borderId="10" xfId="0" applyFont="1" applyFill="1" applyBorder="1" applyAlignment="1" applyProtection="1">
      <alignment/>
      <protection/>
    </xf>
    <xf numFmtId="0" fontId="62" fillId="0" borderId="12" xfId="0" applyFont="1" applyFill="1" applyBorder="1" applyAlignment="1" applyProtection="1">
      <alignment horizontal="left" vertical="center"/>
      <protection/>
    </xf>
    <xf numFmtId="0" fontId="62" fillId="0" borderId="13" xfId="0" applyFont="1" applyFill="1" applyBorder="1" applyAlignment="1" applyProtection="1">
      <alignment horizontal="left" vertical="center"/>
      <protection/>
    </xf>
    <xf numFmtId="0" fontId="62" fillId="0" borderId="13" xfId="0" applyFont="1" applyBorder="1" applyAlignment="1" applyProtection="1">
      <alignment horizontal="left" vertical="center"/>
      <protection/>
    </xf>
    <xf numFmtId="0" fontId="62" fillId="0" borderId="11" xfId="0" applyFont="1" applyBorder="1" applyAlignment="1" applyProtection="1">
      <alignment horizontal="left" vertical="center"/>
      <protection/>
    </xf>
    <xf numFmtId="0" fontId="4" fillId="34" borderId="12" xfId="1752" applyFont="1" applyFill="1" applyBorder="1" applyAlignment="1" applyProtection="1">
      <alignment horizontal="center" vertical="center"/>
      <protection/>
    </xf>
    <xf numFmtId="0" fontId="4" fillId="34" borderId="13" xfId="1752" applyFont="1" applyFill="1" applyBorder="1" applyAlignment="1" applyProtection="1">
      <alignment horizontal="center" vertical="center"/>
      <protection/>
    </xf>
    <xf numFmtId="0" fontId="4" fillId="34" borderId="11" xfId="1752" applyFont="1" applyFill="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right" vertical="center" wrapText="1" readingOrder="1"/>
      <protection/>
    </xf>
    <xf numFmtId="0" fontId="3" fillId="0" borderId="10" xfId="0" applyFont="1" applyBorder="1" applyAlignment="1" applyProtection="1">
      <alignment horizontal="left" vertical="center" wrapText="1"/>
      <protection/>
    </xf>
    <xf numFmtId="0" fontId="3" fillId="34" borderId="10" xfId="0" applyFont="1" applyFill="1" applyBorder="1" applyAlignment="1" applyProtection="1">
      <alignment horizontal="center" vertical="center"/>
      <protection/>
    </xf>
    <xf numFmtId="0" fontId="3" fillId="0" borderId="10" xfId="0" applyFont="1" applyBorder="1" applyAlignment="1" applyProtection="1">
      <alignment horizontal="right" vertical="center"/>
      <protection/>
    </xf>
    <xf numFmtId="0" fontId="62" fillId="0" borderId="10" xfId="0" applyFont="1" applyBorder="1" applyAlignment="1" applyProtection="1">
      <alignment horizontal="left" vertical="center"/>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10" fontId="6" fillId="0" borderId="10"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xf>
    <xf numFmtId="0" fontId="0" fillId="37" borderId="10" xfId="0" applyFont="1" applyFill="1" applyBorder="1" applyAlignment="1" applyProtection="1">
      <alignment horizontal="center"/>
      <protection/>
    </xf>
    <xf numFmtId="44" fontId="3" fillId="0" borderId="12" xfId="0" applyNumberFormat="1" applyFont="1" applyBorder="1" applyAlignment="1" applyProtection="1">
      <alignment horizontal="center" vertical="center" wrapText="1"/>
      <protection/>
    </xf>
    <xf numFmtId="44" fontId="3" fillId="0" borderId="11" xfId="0" applyNumberFormat="1" applyFont="1" applyBorder="1" applyAlignment="1" applyProtection="1">
      <alignment horizontal="center" vertical="center" wrapText="1"/>
      <protection/>
    </xf>
    <xf numFmtId="0" fontId="6" fillId="38" borderId="12" xfId="0" applyFont="1" applyFill="1" applyBorder="1" applyAlignment="1" applyProtection="1">
      <alignment horizontal="center" vertical="center" wrapText="1" readingOrder="1"/>
      <protection/>
    </xf>
    <xf numFmtId="0" fontId="6" fillId="38" borderId="13" xfId="0" applyFont="1" applyFill="1" applyBorder="1" applyAlignment="1" applyProtection="1">
      <alignment horizontal="center" vertical="center" wrapText="1" readingOrder="1"/>
      <protection/>
    </xf>
    <xf numFmtId="0" fontId="6" fillId="38" borderId="11" xfId="0" applyFont="1" applyFill="1" applyBorder="1" applyAlignment="1" applyProtection="1">
      <alignment horizontal="center" vertical="center" wrapText="1" readingOrder="1"/>
      <protection/>
    </xf>
    <xf numFmtId="0" fontId="3" fillId="0" borderId="12" xfId="0" applyFont="1" applyBorder="1" applyAlignment="1" applyProtection="1">
      <alignment horizontal="right" vertical="center"/>
      <protection/>
    </xf>
    <xf numFmtId="0" fontId="3" fillId="0" borderId="13" xfId="0" applyFont="1" applyBorder="1" applyAlignment="1" applyProtection="1">
      <alignment horizontal="right" vertical="center"/>
      <protection/>
    </xf>
    <xf numFmtId="0" fontId="3" fillId="0" borderId="11" xfId="0" applyFont="1" applyBorder="1" applyAlignment="1" applyProtection="1">
      <alignment horizontal="right" vertical="center"/>
      <protection/>
    </xf>
    <xf numFmtId="0" fontId="62" fillId="0" borderId="12" xfId="0" applyFont="1" applyBorder="1" applyAlignment="1" applyProtection="1">
      <alignment horizontal="left" vertical="center"/>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readingOrder="1"/>
      <protection/>
    </xf>
    <xf numFmtId="0" fontId="0" fillId="0" borderId="13" xfId="0" applyFont="1" applyBorder="1" applyAlignment="1" applyProtection="1">
      <alignment horizontal="left" vertical="center" wrapText="1" readingOrder="1"/>
      <protection/>
    </xf>
    <xf numFmtId="0" fontId="0" fillId="0" borderId="11" xfId="0" applyFont="1" applyBorder="1" applyAlignment="1" applyProtection="1">
      <alignment horizontal="left" vertical="center" wrapText="1" readingOrder="1"/>
      <protection/>
    </xf>
    <xf numFmtId="0" fontId="58" fillId="0" borderId="21" xfId="0" applyFont="1" applyBorder="1" applyAlignment="1" applyProtection="1">
      <alignment horizontal="left" vertical="center" wrapText="1"/>
      <protection locked="0"/>
    </xf>
    <xf numFmtId="0" fontId="58" fillId="0" borderId="22" xfId="0" applyFont="1" applyBorder="1" applyAlignment="1" applyProtection="1">
      <alignment horizontal="left" vertical="center" wrapText="1"/>
      <protection locked="0"/>
    </xf>
    <xf numFmtId="0" fontId="58" fillId="0" borderId="14" xfId="0" applyFont="1" applyBorder="1" applyAlignment="1" applyProtection="1">
      <alignment horizontal="left" vertical="center" wrapText="1"/>
      <protection locked="0"/>
    </xf>
    <xf numFmtId="0" fontId="58" fillId="0" borderId="15" xfId="0" applyFont="1" applyBorder="1" applyAlignment="1" applyProtection="1">
      <alignment horizontal="left" vertical="center" wrapText="1"/>
      <protection locked="0"/>
    </xf>
    <xf numFmtId="0" fontId="58" fillId="0" borderId="16" xfId="0" applyFont="1" applyBorder="1" applyAlignment="1" applyProtection="1">
      <alignment horizontal="left" vertical="center" wrapText="1"/>
      <protection locked="0"/>
    </xf>
    <xf numFmtId="0" fontId="58" fillId="0" borderId="18" xfId="0" applyFont="1" applyBorder="1" applyAlignment="1" applyProtection="1">
      <alignment horizontal="left" vertical="center" wrapText="1"/>
      <protection locked="0"/>
    </xf>
    <xf numFmtId="0" fontId="0" fillId="37" borderId="12" xfId="0" applyFont="1" applyFill="1" applyBorder="1" applyAlignment="1" applyProtection="1">
      <alignment horizontal="center"/>
      <protection/>
    </xf>
    <xf numFmtId="0" fontId="0" fillId="37" borderId="13" xfId="0" applyFont="1" applyFill="1" applyBorder="1" applyAlignment="1" applyProtection="1">
      <alignment horizontal="center"/>
      <protection/>
    </xf>
    <xf numFmtId="0" fontId="0" fillId="37" borderId="11" xfId="0" applyFont="1" applyFill="1" applyBorder="1" applyAlignment="1" applyProtection="1">
      <alignment horizontal="center"/>
      <protection/>
    </xf>
    <xf numFmtId="0" fontId="35" fillId="0" borderId="14" xfId="1751" applyBorder="1" applyAlignment="1">
      <alignment horizontal="left"/>
      <protection/>
    </xf>
    <xf numFmtId="0" fontId="35" fillId="0" borderId="0" xfId="1751" applyBorder="1" applyAlignment="1">
      <alignment horizontal="left"/>
      <protection/>
    </xf>
    <xf numFmtId="0" fontId="59" fillId="0" borderId="19" xfId="1751" applyFont="1" applyBorder="1" applyAlignment="1">
      <alignment horizontal="center" vertical="center"/>
      <protection/>
    </xf>
    <xf numFmtId="0" fontId="35" fillId="0" borderId="14" xfId="1751" applyBorder="1">
      <alignment/>
      <protection/>
    </xf>
    <xf numFmtId="0" fontId="35" fillId="0" borderId="0" xfId="1751" applyBorder="1">
      <alignment/>
      <protection/>
    </xf>
    <xf numFmtId="0" fontId="35" fillId="0" borderId="0" xfId="1751" applyBorder="1" applyAlignment="1">
      <alignment horizontal="left" vertical="center"/>
      <protection/>
    </xf>
  </cellXfs>
  <cellStyles count="2226">
    <cellStyle name="Normal" xfId="0"/>
    <cellStyle name="20% - Accent1" xfId="15"/>
    <cellStyle name="20% - Accent1 10" xfId="16"/>
    <cellStyle name="20% - Accent1 11" xfId="17"/>
    <cellStyle name="20% - Accent1 12" xfId="18"/>
    <cellStyle name="20% - Accent1 2" xfId="19"/>
    <cellStyle name="20% - Accent1 2 2" xfId="20"/>
    <cellStyle name="20% - Accent1 2 2 2" xfId="21"/>
    <cellStyle name="20% - Accent1 2 2 2 2" xfId="22"/>
    <cellStyle name="20% - Accent1 2 2 2 2 2" xfId="23"/>
    <cellStyle name="20% - Accent1 2 2 2 2 3" xfId="24"/>
    <cellStyle name="20% - Accent1 2 2 2 3" xfId="25"/>
    <cellStyle name="20% - Accent1 2 2 2 4" xfId="26"/>
    <cellStyle name="20% - Accent1 2 2 2 5" xfId="27"/>
    <cellStyle name="20% - Accent1 2 2 3" xfId="28"/>
    <cellStyle name="20% - Accent1 2 2 3 2" xfId="29"/>
    <cellStyle name="20% - Accent1 2 2 3 3" xfId="30"/>
    <cellStyle name="20% - Accent1 2 2 4" xfId="31"/>
    <cellStyle name="20% - Accent1 2 2 5" xfId="32"/>
    <cellStyle name="20% - Accent1 2 2 6" xfId="33"/>
    <cellStyle name="20% - Accent1 2 3" xfId="34"/>
    <cellStyle name="20% - Accent1 2 3 2" xfId="35"/>
    <cellStyle name="20% - Accent1 2 3 2 2" xfId="36"/>
    <cellStyle name="20% - Accent1 2 3 2 2 2" xfId="37"/>
    <cellStyle name="20% - Accent1 2 3 2 2 3" xfId="38"/>
    <cellStyle name="20% - Accent1 2 3 2 3" xfId="39"/>
    <cellStyle name="20% - Accent1 2 3 2 4" xfId="40"/>
    <cellStyle name="20% - Accent1 2 3 2 5" xfId="41"/>
    <cellStyle name="20% - Accent1 2 3 3" xfId="42"/>
    <cellStyle name="20% - Accent1 2 3 3 2" xfId="43"/>
    <cellStyle name="20% - Accent1 2 3 3 3" xfId="44"/>
    <cellStyle name="20% - Accent1 2 3 4" xfId="45"/>
    <cellStyle name="20% - Accent1 2 3 5" xfId="46"/>
    <cellStyle name="20% - Accent1 2 3 6" xfId="47"/>
    <cellStyle name="20% - Accent1 2 4" xfId="48"/>
    <cellStyle name="20% - Accent1 2 4 2" xfId="49"/>
    <cellStyle name="20% - Accent1 2 4 2 2" xfId="50"/>
    <cellStyle name="20% - Accent1 2 4 2 3" xfId="51"/>
    <cellStyle name="20% - Accent1 2 4 3" xfId="52"/>
    <cellStyle name="20% - Accent1 2 4 4" xfId="53"/>
    <cellStyle name="20% - Accent1 2 4 5" xfId="54"/>
    <cellStyle name="20% - Accent1 2 5" xfId="55"/>
    <cellStyle name="20% - Accent1 2 5 2" xfId="56"/>
    <cellStyle name="20% - Accent1 2 5 3" xfId="57"/>
    <cellStyle name="20% - Accent1 2 6" xfId="58"/>
    <cellStyle name="20% - Accent1 2 7" xfId="59"/>
    <cellStyle name="20% - Accent1 2 8" xfId="60"/>
    <cellStyle name="20% - Accent1 3" xfId="61"/>
    <cellStyle name="20% - Accent1 3 2" xfId="62"/>
    <cellStyle name="20% - Accent1 3 2 2" xfId="63"/>
    <cellStyle name="20% - Accent1 3 2 2 2" xfId="64"/>
    <cellStyle name="20% - Accent1 3 2 2 2 2" xfId="65"/>
    <cellStyle name="20% - Accent1 3 2 2 2 3" xfId="66"/>
    <cellStyle name="20% - Accent1 3 2 2 3" xfId="67"/>
    <cellStyle name="20% - Accent1 3 2 2 4" xfId="68"/>
    <cellStyle name="20% - Accent1 3 2 2 5" xfId="69"/>
    <cellStyle name="20% - Accent1 3 2 3" xfId="70"/>
    <cellStyle name="20% - Accent1 3 2 3 2" xfId="71"/>
    <cellStyle name="20% - Accent1 3 2 3 3" xfId="72"/>
    <cellStyle name="20% - Accent1 3 2 4" xfId="73"/>
    <cellStyle name="20% - Accent1 3 2 5" xfId="74"/>
    <cellStyle name="20% - Accent1 3 2 6" xfId="75"/>
    <cellStyle name="20% - Accent1 3 3" xfId="76"/>
    <cellStyle name="20% - Accent1 3 3 2" xfId="77"/>
    <cellStyle name="20% - Accent1 3 3 2 2" xfId="78"/>
    <cellStyle name="20% - Accent1 3 3 2 2 2" xfId="79"/>
    <cellStyle name="20% - Accent1 3 3 2 2 3" xfId="80"/>
    <cellStyle name="20% - Accent1 3 3 2 3" xfId="81"/>
    <cellStyle name="20% - Accent1 3 3 2 4" xfId="82"/>
    <cellStyle name="20% - Accent1 3 3 2 5" xfId="83"/>
    <cellStyle name="20% - Accent1 3 3 3" xfId="84"/>
    <cellStyle name="20% - Accent1 3 3 3 2" xfId="85"/>
    <cellStyle name="20% - Accent1 3 3 3 3" xfId="86"/>
    <cellStyle name="20% - Accent1 3 3 4" xfId="87"/>
    <cellStyle name="20% - Accent1 3 3 5" xfId="88"/>
    <cellStyle name="20% - Accent1 3 3 6" xfId="89"/>
    <cellStyle name="20% - Accent1 3 4" xfId="90"/>
    <cellStyle name="20% - Accent1 3 4 2" xfId="91"/>
    <cellStyle name="20% - Accent1 3 4 2 2" xfId="92"/>
    <cellStyle name="20% - Accent1 3 4 2 3" xfId="93"/>
    <cellStyle name="20% - Accent1 3 4 3" xfId="94"/>
    <cellStyle name="20% - Accent1 3 4 4" xfId="95"/>
    <cellStyle name="20% - Accent1 3 4 5" xfId="96"/>
    <cellStyle name="20% - Accent1 3 5" xfId="97"/>
    <cellStyle name="20% - Accent1 3 5 2" xfId="98"/>
    <cellStyle name="20% - Accent1 3 5 3" xfId="99"/>
    <cellStyle name="20% - Accent1 3 6" xfId="100"/>
    <cellStyle name="20% - Accent1 3 7" xfId="101"/>
    <cellStyle name="20% - Accent1 3 8" xfId="102"/>
    <cellStyle name="20% - Accent1 4" xfId="103"/>
    <cellStyle name="20% - Accent1 4 2" xfId="104"/>
    <cellStyle name="20% - Accent1 4 2 2" xfId="105"/>
    <cellStyle name="20% - Accent1 4 2 2 2" xfId="106"/>
    <cellStyle name="20% - Accent1 4 2 2 3" xfId="107"/>
    <cellStyle name="20% - Accent1 4 2 3" xfId="108"/>
    <cellStyle name="20% - Accent1 4 2 4" xfId="109"/>
    <cellStyle name="20% - Accent1 4 2 5" xfId="110"/>
    <cellStyle name="20% - Accent1 4 3" xfId="111"/>
    <cellStyle name="20% - Accent1 4 3 2" xfId="112"/>
    <cellStyle name="20% - Accent1 4 3 3" xfId="113"/>
    <cellStyle name="20% - Accent1 4 4" xfId="114"/>
    <cellStyle name="20% - Accent1 4 5" xfId="115"/>
    <cellStyle name="20% - Accent1 4 6" xfId="116"/>
    <cellStyle name="20% - Accent1 5" xfId="117"/>
    <cellStyle name="20% - Accent1 5 2" xfId="118"/>
    <cellStyle name="20% - Accent1 5 2 2" xfId="119"/>
    <cellStyle name="20% - Accent1 5 2 2 2" xfId="120"/>
    <cellStyle name="20% - Accent1 5 2 2 3" xfId="121"/>
    <cellStyle name="20% - Accent1 5 2 3" xfId="122"/>
    <cellStyle name="20% - Accent1 5 2 4" xfId="123"/>
    <cellStyle name="20% - Accent1 5 2 5" xfId="124"/>
    <cellStyle name="20% - Accent1 5 3" xfId="125"/>
    <cellStyle name="20% - Accent1 5 3 2" xfId="126"/>
    <cellStyle name="20% - Accent1 5 3 3" xfId="127"/>
    <cellStyle name="20% - Accent1 5 4" xfId="128"/>
    <cellStyle name="20% - Accent1 5 5" xfId="129"/>
    <cellStyle name="20% - Accent1 5 6" xfId="130"/>
    <cellStyle name="20% - Accent1 6" xfId="131"/>
    <cellStyle name="20% - Accent1 6 2" xfId="132"/>
    <cellStyle name="20% - Accent1 6 2 2" xfId="133"/>
    <cellStyle name="20% - Accent1 6 2 3" xfId="134"/>
    <cellStyle name="20% - Accent1 6 3" xfId="135"/>
    <cellStyle name="20% - Accent1 6 4" xfId="136"/>
    <cellStyle name="20% - Accent1 6 5" xfId="137"/>
    <cellStyle name="20% - Accent1 7" xfId="138"/>
    <cellStyle name="20% - Accent1 7 2" xfId="139"/>
    <cellStyle name="20% - Accent1 7 2 2" xfId="140"/>
    <cellStyle name="20% - Accent1 7 2 3" xfId="141"/>
    <cellStyle name="20% - Accent1 7 3" xfId="142"/>
    <cellStyle name="20% - Accent1 7 4" xfId="143"/>
    <cellStyle name="20% - Accent1 8" xfId="144"/>
    <cellStyle name="20% - Accent1 8 2" xfId="145"/>
    <cellStyle name="20% - Accent1 8 2 2" xfId="146"/>
    <cellStyle name="20% - Accent1 8 2 3" xfId="147"/>
    <cellStyle name="20% - Accent1 8 3" xfId="148"/>
    <cellStyle name="20% - Accent1 8 4" xfId="149"/>
    <cellStyle name="20% - Accent1 9" xfId="150"/>
    <cellStyle name="20% - Accent1 9 2" xfId="151"/>
    <cellStyle name="20% - Accent1 9 3" xfId="152"/>
    <cellStyle name="20% - Accent2" xfId="153"/>
    <cellStyle name="20% - Accent2 10" xfId="154"/>
    <cellStyle name="20% - Accent2 11" xfId="155"/>
    <cellStyle name="20% - Accent2 12" xfId="156"/>
    <cellStyle name="20% - Accent2 2" xfId="157"/>
    <cellStyle name="20% - Accent2 2 2" xfId="158"/>
    <cellStyle name="20% - Accent2 2 2 2" xfId="159"/>
    <cellStyle name="20% - Accent2 2 2 2 2" xfId="160"/>
    <cellStyle name="20% - Accent2 2 2 2 2 2" xfId="161"/>
    <cellStyle name="20% - Accent2 2 2 2 2 3" xfId="162"/>
    <cellStyle name="20% - Accent2 2 2 2 3" xfId="163"/>
    <cellStyle name="20% - Accent2 2 2 2 4" xfId="164"/>
    <cellStyle name="20% - Accent2 2 2 2 5" xfId="165"/>
    <cellStyle name="20% - Accent2 2 2 3" xfId="166"/>
    <cellStyle name="20% - Accent2 2 2 3 2" xfId="167"/>
    <cellStyle name="20% - Accent2 2 2 3 3" xfId="168"/>
    <cellStyle name="20% - Accent2 2 2 4" xfId="169"/>
    <cellStyle name="20% - Accent2 2 2 5" xfId="170"/>
    <cellStyle name="20% - Accent2 2 2 6" xfId="171"/>
    <cellStyle name="20% - Accent2 2 3" xfId="172"/>
    <cellStyle name="20% - Accent2 2 3 2" xfId="173"/>
    <cellStyle name="20% - Accent2 2 3 2 2" xfId="174"/>
    <cellStyle name="20% - Accent2 2 3 2 2 2" xfId="175"/>
    <cellStyle name="20% - Accent2 2 3 2 2 3" xfId="176"/>
    <cellStyle name="20% - Accent2 2 3 2 3" xfId="177"/>
    <cellStyle name="20% - Accent2 2 3 2 4" xfId="178"/>
    <cellStyle name="20% - Accent2 2 3 2 5" xfId="179"/>
    <cellStyle name="20% - Accent2 2 3 3" xfId="180"/>
    <cellStyle name="20% - Accent2 2 3 3 2" xfId="181"/>
    <cellStyle name="20% - Accent2 2 3 3 3" xfId="182"/>
    <cellStyle name="20% - Accent2 2 3 4" xfId="183"/>
    <cellStyle name="20% - Accent2 2 3 5" xfId="184"/>
    <cellStyle name="20% - Accent2 2 3 6" xfId="185"/>
    <cellStyle name="20% - Accent2 2 4" xfId="186"/>
    <cellStyle name="20% - Accent2 2 4 2" xfId="187"/>
    <cellStyle name="20% - Accent2 2 4 2 2" xfId="188"/>
    <cellStyle name="20% - Accent2 2 4 2 3" xfId="189"/>
    <cellStyle name="20% - Accent2 2 4 3" xfId="190"/>
    <cellStyle name="20% - Accent2 2 4 4" xfId="191"/>
    <cellStyle name="20% - Accent2 2 4 5" xfId="192"/>
    <cellStyle name="20% - Accent2 2 5" xfId="193"/>
    <cellStyle name="20% - Accent2 2 5 2" xfId="194"/>
    <cellStyle name="20% - Accent2 2 5 3" xfId="195"/>
    <cellStyle name="20% - Accent2 2 6" xfId="196"/>
    <cellStyle name="20% - Accent2 2 7" xfId="197"/>
    <cellStyle name="20% - Accent2 2 8" xfId="198"/>
    <cellStyle name="20% - Accent2 3" xfId="199"/>
    <cellStyle name="20% - Accent2 3 2" xfId="200"/>
    <cellStyle name="20% - Accent2 3 2 2" xfId="201"/>
    <cellStyle name="20% - Accent2 3 2 2 2" xfId="202"/>
    <cellStyle name="20% - Accent2 3 2 2 2 2" xfId="203"/>
    <cellStyle name="20% - Accent2 3 2 2 2 3" xfId="204"/>
    <cellStyle name="20% - Accent2 3 2 2 3" xfId="205"/>
    <cellStyle name="20% - Accent2 3 2 2 4" xfId="206"/>
    <cellStyle name="20% - Accent2 3 2 2 5" xfId="207"/>
    <cellStyle name="20% - Accent2 3 2 3" xfId="208"/>
    <cellStyle name="20% - Accent2 3 2 3 2" xfId="209"/>
    <cellStyle name="20% - Accent2 3 2 3 3" xfId="210"/>
    <cellStyle name="20% - Accent2 3 2 4" xfId="211"/>
    <cellStyle name="20% - Accent2 3 2 5" xfId="212"/>
    <cellStyle name="20% - Accent2 3 2 6" xfId="213"/>
    <cellStyle name="20% - Accent2 3 3" xfId="214"/>
    <cellStyle name="20% - Accent2 3 3 2" xfId="215"/>
    <cellStyle name="20% - Accent2 3 3 2 2" xfId="216"/>
    <cellStyle name="20% - Accent2 3 3 2 2 2" xfId="217"/>
    <cellStyle name="20% - Accent2 3 3 2 2 3" xfId="218"/>
    <cellStyle name="20% - Accent2 3 3 2 3" xfId="219"/>
    <cellStyle name="20% - Accent2 3 3 2 4" xfId="220"/>
    <cellStyle name="20% - Accent2 3 3 2 5" xfId="221"/>
    <cellStyle name="20% - Accent2 3 3 3" xfId="222"/>
    <cellStyle name="20% - Accent2 3 3 3 2" xfId="223"/>
    <cellStyle name="20% - Accent2 3 3 3 3" xfId="224"/>
    <cellStyle name="20% - Accent2 3 3 4" xfId="225"/>
    <cellStyle name="20% - Accent2 3 3 5" xfId="226"/>
    <cellStyle name="20% - Accent2 3 3 6" xfId="227"/>
    <cellStyle name="20% - Accent2 3 4" xfId="228"/>
    <cellStyle name="20% - Accent2 3 4 2" xfId="229"/>
    <cellStyle name="20% - Accent2 3 4 2 2" xfId="230"/>
    <cellStyle name="20% - Accent2 3 4 2 3" xfId="231"/>
    <cellStyle name="20% - Accent2 3 4 3" xfId="232"/>
    <cellStyle name="20% - Accent2 3 4 4" xfId="233"/>
    <cellStyle name="20% - Accent2 3 4 5" xfId="234"/>
    <cellStyle name="20% - Accent2 3 5" xfId="235"/>
    <cellStyle name="20% - Accent2 3 5 2" xfId="236"/>
    <cellStyle name="20% - Accent2 3 5 3" xfId="237"/>
    <cellStyle name="20% - Accent2 3 6" xfId="238"/>
    <cellStyle name="20% - Accent2 3 7" xfId="239"/>
    <cellStyle name="20% - Accent2 3 8" xfId="240"/>
    <cellStyle name="20% - Accent2 4" xfId="241"/>
    <cellStyle name="20% - Accent2 4 2" xfId="242"/>
    <cellStyle name="20% - Accent2 4 2 2" xfId="243"/>
    <cellStyle name="20% - Accent2 4 2 2 2" xfId="244"/>
    <cellStyle name="20% - Accent2 4 2 2 3" xfId="245"/>
    <cellStyle name="20% - Accent2 4 2 3" xfId="246"/>
    <cellStyle name="20% - Accent2 4 2 4" xfId="247"/>
    <cellStyle name="20% - Accent2 4 2 5" xfId="248"/>
    <cellStyle name="20% - Accent2 4 3" xfId="249"/>
    <cellStyle name="20% - Accent2 4 3 2" xfId="250"/>
    <cellStyle name="20% - Accent2 4 3 3" xfId="251"/>
    <cellStyle name="20% - Accent2 4 4" xfId="252"/>
    <cellStyle name="20% - Accent2 4 5" xfId="253"/>
    <cellStyle name="20% - Accent2 4 6" xfId="254"/>
    <cellStyle name="20% - Accent2 5" xfId="255"/>
    <cellStyle name="20% - Accent2 5 2" xfId="256"/>
    <cellStyle name="20% - Accent2 5 2 2" xfId="257"/>
    <cellStyle name="20% - Accent2 5 2 2 2" xfId="258"/>
    <cellStyle name="20% - Accent2 5 2 2 3" xfId="259"/>
    <cellStyle name="20% - Accent2 5 2 3" xfId="260"/>
    <cellStyle name="20% - Accent2 5 2 4" xfId="261"/>
    <cellStyle name="20% - Accent2 5 2 5" xfId="262"/>
    <cellStyle name="20% - Accent2 5 3" xfId="263"/>
    <cellStyle name="20% - Accent2 5 3 2" xfId="264"/>
    <cellStyle name="20% - Accent2 5 3 3" xfId="265"/>
    <cellStyle name="20% - Accent2 5 4" xfId="266"/>
    <cellStyle name="20% - Accent2 5 5" xfId="267"/>
    <cellStyle name="20% - Accent2 5 6" xfId="268"/>
    <cellStyle name="20% - Accent2 6" xfId="269"/>
    <cellStyle name="20% - Accent2 6 2" xfId="270"/>
    <cellStyle name="20% - Accent2 6 2 2" xfId="271"/>
    <cellStyle name="20% - Accent2 6 2 3" xfId="272"/>
    <cellStyle name="20% - Accent2 6 3" xfId="273"/>
    <cellStyle name="20% - Accent2 6 4" xfId="274"/>
    <cellStyle name="20% - Accent2 6 5" xfId="275"/>
    <cellStyle name="20% - Accent2 7" xfId="276"/>
    <cellStyle name="20% - Accent2 7 2" xfId="277"/>
    <cellStyle name="20% - Accent2 7 2 2" xfId="278"/>
    <cellStyle name="20% - Accent2 7 2 3" xfId="279"/>
    <cellStyle name="20% - Accent2 7 3" xfId="280"/>
    <cellStyle name="20% - Accent2 7 4" xfId="281"/>
    <cellStyle name="20% - Accent2 8" xfId="282"/>
    <cellStyle name="20% - Accent2 8 2" xfId="283"/>
    <cellStyle name="20% - Accent2 8 2 2" xfId="284"/>
    <cellStyle name="20% - Accent2 8 2 3" xfId="285"/>
    <cellStyle name="20% - Accent2 8 3" xfId="286"/>
    <cellStyle name="20% - Accent2 8 4" xfId="287"/>
    <cellStyle name="20% - Accent2 9" xfId="288"/>
    <cellStyle name="20% - Accent2 9 2" xfId="289"/>
    <cellStyle name="20% - Accent2 9 3" xfId="290"/>
    <cellStyle name="20% - Accent3" xfId="291"/>
    <cellStyle name="20% - Accent3 10" xfId="292"/>
    <cellStyle name="20% - Accent3 11" xfId="293"/>
    <cellStyle name="20% - Accent3 12" xfId="294"/>
    <cellStyle name="20% - Accent3 2" xfId="295"/>
    <cellStyle name="20% - Accent3 2 2" xfId="296"/>
    <cellStyle name="20% - Accent3 2 2 2" xfId="297"/>
    <cellStyle name="20% - Accent3 2 2 2 2" xfId="298"/>
    <cellStyle name="20% - Accent3 2 2 2 2 2" xfId="299"/>
    <cellStyle name="20% - Accent3 2 2 2 2 3" xfId="300"/>
    <cellStyle name="20% - Accent3 2 2 2 3" xfId="301"/>
    <cellStyle name="20% - Accent3 2 2 2 4" xfId="302"/>
    <cellStyle name="20% - Accent3 2 2 2 5" xfId="303"/>
    <cellStyle name="20% - Accent3 2 2 3" xfId="304"/>
    <cellStyle name="20% - Accent3 2 2 3 2" xfId="305"/>
    <cellStyle name="20% - Accent3 2 2 3 3" xfId="306"/>
    <cellStyle name="20% - Accent3 2 2 4" xfId="307"/>
    <cellStyle name="20% - Accent3 2 2 5" xfId="308"/>
    <cellStyle name="20% - Accent3 2 2 6" xfId="309"/>
    <cellStyle name="20% - Accent3 2 3" xfId="310"/>
    <cellStyle name="20% - Accent3 2 3 2" xfId="311"/>
    <cellStyle name="20% - Accent3 2 3 2 2" xfId="312"/>
    <cellStyle name="20% - Accent3 2 3 2 2 2" xfId="313"/>
    <cellStyle name="20% - Accent3 2 3 2 2 3" xfId="314"/>
    <cellStyle name="20% - Accent3 2 3 2 3" xfId="315"/>
    <cellStyle name="20% - Accent3 2 3 2 4" xfId="316"/>
    <cellStyle name="20% - Accent3 2 3 2 5" xfId="317"/>
    <cellStyle name="20% - Accent3 2 3 3" xfId="318"/>
    <cellStyle name="20% - Accent3 2 3 3 2" xfId="319"/>
    <cellStyle name="20% - Accent3 2 3 3 3" xfId="320"/>
    <cellStyle name="20% - Accent3 2 3 4" xfId="321"/>
    <cellStyle name="20% - Accent3 2 3 5" xfId="322"/>
    <cellStyle name="20% - Accent3 2 3 6" xfId="323"/>
    <cellStyle name="20% - Accent3 2 4" xfId="324"/>
    <cellStyle name="20% - Accent3 2 4 2" xfId="325"/>
    <cellStyle name="20% - Accent3 2 4 2 2" xfId="326"/>
    <cellStyle name="20% - Accent3 2 4 2 3" xfId="327"/>
    <cellStyle name="20% - Accent3 2 4 3" xfId="328"/>
    <cellStyle name="20% - Accent3 2 4 4" xfId="329"/>
    <cellStyle name="20% - Accent3 2 4 5" xfId="330"/>
    <cellStyle name="20% - Accent3 2 5" xfId="331"/>
    <cellStyle name="20% - Accent3 2 5 2" xfId="332"/>
    <cellStyle name="20% - Accent3 2 5 3" xfId="333"/>
    <cellStyle name="20% - Accent3 2 6" xfId="334"/>
    <cellStyle name="20% - Accent3 2 7" xfId="335"/>
    <cellStyle name="20% - Accent3 2 8" xfId="336"/>
    <cellStyle name="20% - Accent3 3" xfId="337"/>
    <cellStyle name="20% - Accent3 3 2" xfId="338"/>
    <cellStyle name="20% - Accent3 3 2 2" xfId="339"/>
    <cellStyle name="20% - Accent3 3 2 2 2" xfId="340"/>
    <cellStyle name="20% - Accent3 3 2 2 2 2" xfId="341"/>
    <cellStyle name="20% - Accent3 3 2 2 2 3" xfId="342"/>
    <cellStyle name="20% - Accent3 3 2 2 3" xfId="343"/>
    <cellStyle name="20% - Accent3 3 2 2 4" xfId="344"/>
    <cellStyle name="20% - Accent3 3 2 2 5" xfId="345"/>
    <cellStyle name="20% - Accent3 3 2 3" xfId="346"/>
    <cellStyle name="20% - Accent3 3 2 3 2" xfId="347"/>
    <cellStyle name="20% - Accent3 3 2 3 3" xfId="348"/>
    <cellStyle name="20% - Accent3 3 2 4" xfId="349"/>
    <cellStyle name="20% - Accent3 3 2 5" xfId="350"/>
    <cellStyle name="20% - Accent3 3 2 6" xfId="351"/>
    <cellStyle name="20% - Accent3 3 3" xfId="352"/>
    <cellStyle name="20% - Accent3 3 3 2" xfId="353"/>
    <cellStyle name="20% - Accent3 3 3 2 2" xfId="354"/>
    <cellStyle name="20% - Accent3 3 3 2 2 2" xfId="355"/>
    <cellStyle name="20% - Accent3 3 3 2 2 3" xfId="356"/>
    <cellStyle name="20% - Accent3 3 3 2 3" xfId="357"/>
    <cellStyle name="20% - Accent3 3 3 2 4" xfId="358"/>
    <cellStyle name="20% - Accent3 3 3 2 5" xfId="359"/>
    <cellStyle name="20% - Accent3 3 3 3" xfId="360"/>
    <cellStyle name="20% - Accent3 3 3 3 2" xfId="361"/>
    <cellStyle name="20% - Accent3 3 3 3 3" xfId="362"/>
    <cellStyle name="20% - Accent3 3 3 4" xfId="363"/>
    <cellStyle name="20% - Accent3 3 3 5" xfId="364"/>
    <cellStyle name="20% - Accent3 3 3 6" xfId="365"/>
    <cellStyle name="20% - Accent3 3 4" xfId="366"/>
    <cellStyle name="20% - Accent3 3 4 2" xfId="367"/>
    <cellStyle name="20% - Accent3 3 4 2 2" xfId="368"/>
    <cellStyle name="20% - Accent3 3 4 2 3" xfId="369"/>
    <cellStyle name="20% - Accent3 3 4 3" xfId="370"/>
    <cellStyle name="20% - Accent3 3 4 4" xfId="371"/>
    <cellStyle name="20% - Accent3 3 4 5" xfId="372"/>
    <cellStyle name="20% - Accent3 3 5" xfId="373"/>
    <cellStyle name="20% - Accent3 3 5 2" xfId="374"/>
    <cellStyle name="20% - Accent3 3 5 3" xfId="375"/>
    <cellStyle name="20% - Accent3 3 6" xfId="376"/>
    <cellStyle name="20% - Accent3 3 7" xfId="377"/>
    <cellStyle name="20% - Accent3 3 8" xfId="378"/>
    <cellStyle name="20% - Accent3 4" xfId="379"/>
    <cellStyle name="20% - Accent3 4 2" xfId="380"/>
    <cellStyle name="20% - Accent3 4 2 2" xfId="381"/>
    <cellStyle name="20% - Accent3 4 2 2 2" xfId="382"/>
    <cellStyle name="20% - Accent3 4 2 2 3" xfId="383"/>
    <cellStyle name="20% - Accent3 4 2 3" xfId="384"/>
    <cellStyle name="20% - Accent3 4 2 4" xfId="385"/>
    <cellStyle name="20% - Accent3 4 2 5" xfId="386"/>
    <cellStyle name="20% - Accent3 4 3" xfId="387"/>
    <cellStyle name="20% - Accent3 4 3 2" xfId="388"/>
    <cellStyle name="20% - Accent3 4 3 3" xfId="389"/>
    <cellStyle name="20% - Accent3 4 4" xfId="390"/>
    <cellStyle name="20% - Accent3 4 5" xfId="391"/>
    <cellStyle name="20% - Accent3 4 6" xfId="392"/>
    <cellStyle name="20% - Accent3 5" xfId="393"/>
    <cellStyle name="20% - Accent3 5 2" xfId="394"/>
    <cellStyle name="20% - Accent3 5 2 2" xfId="395"/>
    <cellStyle name="20% - Accent3 5 2 2 2" xfId="396"/>
    <cellStyle name="20% - Accent3 5 2 2 3" xfId="397"/>
    <cellStyle name="20% - Accent3 5 2 3" xfId="398"/>
    <cellStyle name="20% - Accent3 5 2 4" xfId="399"/>
    <cellStyle name="20% - Accent3 5 2 5" xfId="400"/>
    <cellStyle name="20% - Accent3 5 3" xfId="401"/>
    <cellStyle name="20% - Accent3 5 3 2" xfId="402"/>
    <cellStyle name="20% - Accent3 5 3 3" xfId="403"/>
    <cellStyle name="20% - Accent3 5 4" xfId="404"/>
    <cellStyle name="20% - Accent3 5 5" xfId="405"/>
    <cellStyle name="20% - Accent3 5 6" xfId="406"/>
    <cellStyle name="20% - Accent3 6" xfId="407"/>
    <cellStyle name="20% - Accent3 6 2" xfId="408"/>
    <cellStyle name="20% - Accent3 6 2 2" xfId="409"/>
    <cellStyle name="20% - Accent3 6 2 3" xfId="410"/>
    <cellStyle name="20% - Accent3 6 3" xfId="411"/>
    <cellStyle name="20% - Accent3 6 4" xfId="412"/>
    <cellStyle name="20% - Accent3 6 5" xfId="413"/>
    <cellStyle name="20% - Accent3 7" xfId="414"/>
    <cellStyle name="20% - Accent3 7 2" xfId="415"/>
    <cellStyle name="20% - Accent3 7 2 2" xfId="416"/>
    <cellStyle name="20% - Accent3 7 2 3" xfId="417"/>
    <cellStyle name="20% - Accent3 7 3" xfId="418"/>
    <cellStyle name="20% - Accent3 7 4" xfId="419"/>
    <cellStyle name="20% - Accent3 8" xfId="420"/>
    <cellStyle name="20% - Accent3 8 2" xfId="421"/>
    <cellStyle name="20% - Accent3 8 2 2" xfId="422"/>
    <cellStyle name="20% - Accent3 8 2 3" xfId="423"/>
    <cellStyle name="20% - Accent3 8 3" xfId="424"/>
    <cellStyle name="20% - Accent3 8 4" xfId="425"/>
    <cellStyle name="20% - Accent3 9" xfId="426"/>
    <cellStyle name="20% - Accent3 9 2" xfId="427"/>
    <cellStyle name="20% - Accent3 9 3" xfId="428"/>
    <cellStyle name="20% - Accent4" xfId="429"/>
    <cellStyle name="20% - Accent4 10" xfId="430"/>
    <cellStyle name="20% - Accent4 11" xfId="431"/>
    <cellStyle name="20% - Accent4 12" xfId="432"/>
    <cellStyle name="20% - Accent4 2" xfId="433"/>
    <cellStyle name="20% - Accent4 2 2" xfId="434"/>
    <cellStyle name="20% - Accent4 2 2 2" xfId="435"/>
    <cellStyle name="20% - Accent4 2 2 2 2" xfId="436"/>
    <cellStyle name="20% - Accent4 2 2 2 2 2" xfId="437"/>
    <cellStyle name="20% - Accent4 2 2 2 2 3" xfId="438"/>
    <cellStyle name="20% - Accent4 2 2 2 3" xfId="439"/>
    <cellStyle name="20% - Accent4 2 2 2 4" xfId="440"/>
    <cellStyle name="20% - Accent4 2 2 2 5" xfId="441"/>
    <cellStyle name="20% - Accent4 2 2 3" xfId="442"/>
    <cellStyle name="20% - Accent4 2 2 3 2" xfId="443"/>
    <cellStyle name="20% - Accent4 2 2 3 3" xfId="444"/>
    <cellStyle name="20% - Accent4 2 2 4" xfId="445"/>
    <cellStyle name="20% - Accent4 2 2 5" xfId="446"/>
    <cellStyle name="20% - Accent4 2 2 6" xfId="447"/>
    <cellStyle name="20% - Accent4 2 3" xfId="448"/>
    <cellStyle name="20% - Accent4 2 3 2" xfId="449"/>
    <cellStyle name="20% - Accent4 2 3 2 2" xfId="450"/>
    <cellStyle name="20% - Accent4 2 3 2 2 2" xfId="451"/>
    <cellStyle name="20% - Accent4 2 3 2 2 3" xfId="452"/>
    <cellStyle name="20% - Accent4 2 3 2 3" xfId="453"/>
    <cellStyle name="20% - Accent4 2 3 2 4" xfId="454"/>
    <cellStyle name="20% - Accent4 2 3 2 5" xfId="455"/>
    <cellStyle name="20% - Accent4 2 3 3" xfId="456"/>
    <cellStyle name="20% - Accent4 2 3 3 2" xfId="457"/>
    <cellStyle name="20% - Accent4 2 3 3 3" xfId="458"/>
    <cellStyle name="20% - Accent4 2 3 4" xfId="459"/>
    <cellStyle name="20% - Accent4 2 3 5" xfId="460"/>
    <cellStyle name="20% - Accent4 2 3 6" xfId="461"/>
    <cellStyle name="20% - Accent4 2 4" xfId="462"/>
    <cellStyle name="20% - Accent4 2 4 2" xfId="463"/>
    <cellStyle name="20% - Accent4 2 4 2 2" xfId="464"/>
    <cellStyle name="20% - Accent4 2 4 2 3" xfId="465"/>
    <cellStyle name="20% - Accent4 2 4 3" xfId="466"/>
    <cellStyle name="20% - Accent4 2 4 4" xfId="467"/>
    <cellStyle name="20% - Accent4 2 4 5" xfId="468"/>
    <cellStyle name="20% - Accent4 2 5" xfId="469"/>
    <cellStyle name="20% - Accent4 2 5 2" xfId="470"/>
    <cellStyle name="20% - Accent4 2 5 3" xfId="471"/>
    <cellStyle name="20% - Accent4 2 6" xfId="472"/>
    <cellStyle name="20% - Accent4 2 7" xfId="473"/>
    <cellStyle name="20% - Accent4 2 8" xfId="474"/>
    <cellStyle name="20% - Accent4 3" xfId="475"/>
    <cellStyle name="20% - Accent4 3 2" xfId="476"/>
    <cellStyle name="20% - Accent4 3 2 2" xfId="477"/>
    <cellStyle name="20% - Accent4 3 2 2 2" xfId="478"/>
    <cellStyle name="20% - Accent4 3 2 2 2 2" xfId="479"/>
    <cellStyle name="20% - Accent4 3 2 2 2 3" xfId="480"/>
    <cellStyle name="20% - Accent4 3 2 2 3" xfId="481"/>
    <cellStyle name="20% - Accent4 3 2 2 4" xfId="482"/>
    <cellStyle name="20% - Accent4 3 2 2 5" xfId="483"/>
    <cellStyle name="20% - Accent4 3 2 3" xfId="484"/>
    <cellStyle name="20% - Accent4 3 2 3 2" xfId="485"/>
    <cellStyle name="20% - Accent4 3 2 3 3" xfId="486"/>
    <cellStyle name="20% - Accent4 3 2 4" xfId="487"/>
    <cellStyle name="20% - Accent4 3 2 5" xfId="488"/>
    <cellStyle name="20% - Accent4 3 2 6" xfId="489"/>
    <cellStyle name="20% - Accent4 3 3" xfId="490"/>
    <cellStyle name="20% - Accent4 3 3 2" xfId="491"/>
    <cellStyle name="20% - Accent4 3 3 2 2" xfId="492"/>
    <cellStyle name="20% - Accent4 3 3 2 2 2" xfId="493"/>
    <cellStyle name="20% - Accent4 3 3 2 2 3" xfId="494"/>
    <cellStyle name="20% - Accent4 3 3 2 3" xfId="495"/>
    <cellStyle name="20% - Accent4 3 3 2 4" xfId="496"/>
    <cellStyle name="20% - Accent4 3 3 2 5" xfId="497"/>
    <cellStyle name="20% - Accent4 3 3 3" xfId="498"/>
    <cellStyle name="20% - Accent4 3 3 3 2" xfId="499"/>
    <cellStyle name="20% - Accent4 3 3 3 3" xfId="500"/>
    <cellStyle name="20% - Accent4 3 3 4" xfId="501"/>
    <cellStyle name="20% - Accent4 3 3 5" xfId="502"/>
    <cellStyle name="20% - Accent4 3 3 6" xfId="503"/>
    <cellStyle name="20% - Accent4 3 4" xfId="504"/>
    <cellStyle name="20% - Accent4 3 4 2" xfId="505"/>
    <cellStyle name="20% - Accent4 3 4 2 2" xfId="506"/>
    <cellStyle name="20% - Accent4 3 4 2 3" xfId="507"/>
    <cellStyle name="20% - Accent4 3 4 3" xfId="508"/>
    <cellStyle name="20% - Accent4 3 4 4" xfId="509"/>
    <cellStyle name="20% - Accent4 3 4 5" xfId="510"/>
    <cellStyle name="20% - Accent4 3 5" xfId="511"/>
    <cellStyle name="20% - Accent4 3 5 2" xfId="512"/>
    <cellStyle name="20% - Accent4 3 5 3" xfId="513"/>
    <cellStyle name="20% - Accent4 3 6" xfId="514"/>
    <cellStyle name="20% - Accent4 3 7" xfId="515"/>
    <cellStyle name="20% - Accent4 3 8" xfId="516"/>
    <cellStyle name="20% - Accent4 4" xfId="517"/>
    <cellStyle name="20% - Accent4 4 2" xfId="518"/>
    <cellStyle name="20% - Accent4 4 2 2" xfId="519"/>
    <cellStyle name="20% - Accent4 4 2 2 2" xfId="520"/>
    <cellStyle name="20% - Accent4 4 2 2 3" xfId="521"/>
    <cellStyle name="20% - Accent4 4 2 3" xfId="522"/>
    <cellStyle name="20% - Accent4 4 2 4" xfId="523"/>
    <cellStyle name="20% - Accent4 4 2 5" xfId="524"/>
    <cellStyle name="20% - Accent4 4 3" xfId="525"/>
    <cellStyle name="20% - Accent4 4 3 2" xfId="526"/>
    <cellStyle name="20% - Accent4 4 3 3" xfId="527"/>
    <cellStyle name="20% - Accent4 4 4" xfId="528"/>
    <cellStyle name="20% - Accent4 4 5" xfId="529"/>
    <cellStyle name="20% - Accent4 4 6" xfId="530"/>
    <cellStyle name="20% - Accent4 5" xfId="531"/>
    <cellStyle name="20% - Accent4 5 2" xfId="532"/>
    <cellStyle name="20% - Accent4 5 2 2" xfId="533"/>
    <cellStyle name="20% - Accent4 5 2 2 2" xfId="534"/>
    <cellStyle name="20% - Accent4 5 2 2 3" xfId="535"/>
    <cellStyle name="20% - Accent4 5 2 3" xfId="536"/>
    <cellStyle name="20% - Accent4 5 2 4" xfId="537"/>
    <cellStyle name="20% - Accent4 5 2 5" xfId="538"/>
    <cellStyle name="20% - Accent4 5 3" xfId="539"/>
    <cellStyle name="20% - Accent4 5 3 2" xfId="540"/>
    <cellStyle name="20% - Accent4 5 3 3" xfId="541"/>
    <cellStyle name="20% - Accent4 5 4" xfId="542"/>
    <cellStyle name="20% - Accent4 5 5" xfId="543"/>
    <cellStyle name="20% - Accent4 5 6" xfId="544"/>
    <cellStyle name="20% - Accent4 6" xfId="545"/>
    <cellStyle name="20% - Accent4 6 2" xfId="546"/>
    <cellStyle name="20% - Accent4 6 2 2" xfId="547"/>
    <cellStyle name="20% - Accent4 6 2 3" xfId="548"/>
    <cellStyle name="20% - Accent4 6 3" xfId="549"/>
    <cellStyle name="20% - Accent4 6 4" xfId="550"/>
    <cellStyle name="20% - Accent4 6 5" xfId="551"/>
    <cellStyle name="20% - Accent4 7" xfId="552"/>
    <cellStyle name="20% - Accent4 7 2" xfId="553"/>
    <cellStyle name="20% - Accent4 7 2 2" xfId="554"/>
    <cellStyle name="20% - Accent4 7 2 3" xfId="555"/>
    <cellStyle name="20% - Accent4 7 3" xfId="556"/>
    <cellStyle name="20% - Accent4 7 4" xfId="557"/>
    <cellStyle name="20% - Accent4 8" xfId="558"/>
    <cellStyle name="20% - Accent4 8 2" xfId="559"/>
    <cellStyle name="20% - Accent4 8 2 2" xfId="560"/>
    <cellStyle name="20% - Accent4 8 2 3" xfId="561"/>
    <cellStyle name="20% - Accent4 8 3" xfId="562"/>
    <cellStyle name="20% - Accent4 8 4" xfId="563"/>
    <cellStyle name="20% - Accent4 9" xfId="564"/>
    <cellStyle name="20% - Accent4 9 2" xfId="565"/>
    <cellStyle name="20% - Accent4 9 3" xfId="566"/>
    <cellStyle name="20% - Accent5" xfId="567"/>
    <cellStyle name="20% - Accent5 10" xfId="568"/>
    <cellStyle name="20% - Accent5 11" xfId="569"/>
    <cellStyle name="20% - Accent5 12" xfId="570"/>
    <cellStyle name="20% - Accent5 2" xfId="571"/>
    <cellStyle name="20% - Accent5 2 2" xfId="572"/>
    <cellStyle name="20% - Accent5 2 2 2" xfId="573"/>
    <cellStyle name="20% - Accent5 2 2 2 2" xfId="574"/>
    <cellStyle name="20% - Accent5 2 2 2 2 2" xfId="575"/>
    <cellStyle name="20% - Accent5 2 2 2 2 3" xfId="576"/>
    <cellStyle name="20% - Accent5 2 2 2 3" xfId="577"/>
    <cellStyle name="20% - Accent5 2 2 2 4" xfId="578"/>
    <cellStyle name="20% - Accent5 2 2 2 5" xfId="579"/>
    <cellStyle name="20% - Accent5 2 2 3" xfId="580"/>
    <cellStyle name="20% - Accent5 2 2 3 2" xfId="581"/>
    <cellStyle name="20% - Accent5 2 2 3 3" xfId="582"/>
    <cellStyle name="20% - Accent5 2 2 4" xfId="583"/>
    <cellStyle name="20% - Accent5 2 2 5" xfId="584"/>
    <cellStyle name="20% - Accent5 2 2 6" xfId="585"/>
    <cellStyle name="20% - Accent5 2 3" xfId="586"/>
    <cellStyle name="20% - Accent5 2 3 2" xfId="587"/>
    <cellStyle name="20% - Accent5 2 3 2 2" xfId="588"/>
    <cellStyle name="20% - Accent5 2 3 2 2 2" xfId="589"/>
    <cellStyle name="20% - Accent5 2 3 2 2 3" xfId="590"/>
    <cellStyle name="20% - Accent5 2 3 2 3" xfId="591"/>
    <cellStyle name="20% - Accent5 2 3 2 4" xfId="592"/>
    <cellStyle name="20% - Accent5 2 3 2 5" xfId="593"/>
    <cellStyle name="20% - Accent5 2 3 3" xfId="594"/>
    <cellStyle name="20% - Accent5 2 3 3 2" xfId="595"/>
    <cellStyle name="20% - Accent5 2 3 3 3" xfId="596"/>
    <cellStyle name="20% - Accent5 2 3 4" xfId="597"/>
    <cellStyle name="20% - Accent5 2 3 5" xfId="598"/>
    <cellStyle name="20% - Accent5 2 3 6" xfId="599"/>
    <cellStyle name="20% - Accent5 2 4" xfId="600"/>
    <cellStyle name="20% - Accent5 2 4 2" xfId="601"/>
    <cellStyle name="20% - Accent5 2 4 2 2" xfId="602"/>
    <cellStyle name="20% - Accent5 2 4 2 3" xfId="603"/>
    <cellStyle name="20% - Accent5 2 4 3" xfId="604"/>
    <cellStyle name="20% - Accent5 2 4 4" xfId="605"/>
    <cellStyle name="20% - Accent5 2 4 5" xfId="606"/>
    <cellStyle name="20% - Accent5 2 5" xfId="607"/>
    <cellStyle name="20% - Accent5 2 5 2" xfId="608"/>
    <cellStyle name="20% - Accent5 2 5 3" xfId="609"/>
    <cellStyle name="20% - Accent5 2 6" xfId="610"/>
    <cellStyle name="20% - Accent5 2 7" xfId="611"/>
    <cellStyle name="20% - Accent5 2 8" xfId="612"/>
    <cellStyle name="20% - Accent5 3" xfId="613"/>
    <cellStyle name="20% - Accent5 3 2" xfId="614"/>
    <cellStyle name="20% - Accent5 3 2 2" xfId="615"/>
    <cellStyle name="20% - Accent5 3 2 2 2" xfId="616"/>
    <cellStyle name="20% - Accent5 3 2 2 2 2" xfId="617"/>
    <cellStyle name="20% - Accent5 3 2 2 2 3" xfId="618"/>
    <cellStyle name="20% - Accent5 3 2 2 3" xfId="619"/>
    <cellStyle name="20% - Accent5 3 2 2 4" xfId="620"/>
    <cellStyle name="20% - Accent5 3 2 2 5" xfId="621"/>
    <cellStyle name="20% - Accent5 3 2 3" xfId="622"/>
    <cellStyle name="20% - Accent5 3 2 3 2" xfId="623"/>
    <cellStyle name="20% - Accent5 3 2 3 3" xfId="624"/>
    <cellStyle name="20% - Accent5 3 2 4" xfId="625"/>
    <cellStyle name="20% - Accent5 3 2 5" xfId="626"/>
    <cellStyle name="20% - Accent5 3 2 6" xfId="627"/>
    <cellStyle name="20% - Accent5 3 3" xfId="628"/>
    <cellStyle name="20% - Accent5 3 3 2" xfId="629"/>
    <cellStyle name="20% - Accent5 3 3 2 2" xfId="630"/>
    <cellStyle name="20% - Accent5 3 3 2 2 2" xfId="631"/>
    <cellStyle name="20% - Accent5 3 3 2 2 3" xfId="632"/>
    <cellStyle name="20% - Accent5 3 3 2 3" xfId="633"/>
    <cellStyle name="20% - Accent5 3 3 2 4" xfId="634"/>
    <cellStyle name="20% - Accent5 3 3 2 5" xfId="635"/>
    <cellStyle name="20% - Accent5 3 3 3" xfId="636"/>
    <cellStyle name="20% - Accent5 3 3 3 2" xfId="637"/>
    <cellStyle name="20% - Accent5 3 3 3 3" xfId="638"/>
    <cellStyle name="20% - Accent5 3 3 4" xfId="639"/>
    <cellStyle name="20% - Accent5 3 3 5" xfId="640"/>
    <cellStyle name="20% - Accent5 3 3 6" xfId="641"/>
    <cellStyle name="20% - Accent5 3 4" xfId="642"/>
    <cellStyle name="20% - Accent5 3 4 2" xfId="643"/>
    <cellStyle name="20% - Accent5 3 4 2 2" xfId="644"/>
    <cellStyle name="20% - Accent5 3 4 2 3" xfId="645"/>
    <cellStyle name="20% - Accent5 3 4 3" xfId="646"/>
    <cellStyle name="20% - Accent5 3 4 4" xfId="647"/>
    <cellStyle name="20% - Accent5 3 4 5" xfId="648"/>
    <cellStyle name="20% - Accent5 3 5" xfId="649"/>
    <cellStyle name="20% - Accent5 3 5 2" xfId="650"/>
    <cellStyle name="20% - Accent5 3 5 3" xfId="651"/>
    <cellStyle name="20% - Accent5 3 6" xfId="652"/>
    <cellStyle name="20% - Accent5 3 7" xfId="653"/>
    <cellStyle name="20% - Accent5 3 8" xfId="654"/>
    <cellStyle name="20% - Accent5 4" xfId="655"/>
    <cellStyle name="20% - Accent5 4 2" xfId="656"/>
    <cellStyle name="20% - Accent5 4 2 2" xfId="657"/>
    <cellStyle name="20% - Accent5 4 2 2 2" xfId="658"/>
    <cellStyle name="20% - Accent5 4 2 2 3" xfId="659"/>
    <cellStyle name="20% - Accent5 4 2 3" xfId="660"/>
    <cellStyle name="20% - Accent5 4 2 4" xfId="661"/>
    <cellStyle name="20% - Accent5 4 2 5" xfId="662"/>
    <cellStyle name="20% - Accent5 4 3" xfId="663"/>
    <cellStyle name="20% - Accent5 4 3 2" xfId="664"/>
    <cellStyle name="20% - Accent5 4 3 3" xfId="665"/>
    <cellStyle name="20% - Accent5 4 4" xfId="666"/>
    <cellStyle name="20% - Accent5 4 5" xfId="667"/>
    <cellStyle name="20% - Accent5 4 6" xfId="668"/>
    <cellStyle name="20% - Accent5 5" xfId="669"/>
    <cellStyle name="20% - Accent5 5 2" xfId="670"/>
    <cellStyle name="20% - Accent5 5 2 2" xfId="671"/>
    <cellStyle name="20% - Accent5 5 2 2 2" xfId="672"/>
    <cellStyle name="20% - Accent5 5 2 2 3" xfId="673"/>
    <cellStyle name="20% - Accent5 5 2 3" xfId="674"/>
    <cellStyle name="20% - Accent5 5 2 4" xfId="675"/>
    <cellStyle name="20% - Accent5 5 2 5" xfId="676"/>
    <cellStyle name="20% - Accent5 5 3" xfId="677"/>
    <cellStyle name="20% - Accent5 5 3 2" xfId="678"/>
    <cellStyle name="20% - Accent5 5 3 3" xfId="679"/>
    <cellStyle name="20% - Accent5 5 4" xfId="680"/>
    <cellStyle name="20% - Accent5 5 5" xfId="681"/>
    <cellStyle name="20% - Accent5 5 6" xfId="682"/>
    <cellStyle name="20% - Accent5 6" xfId="683"/>
    <cellStyle name="20% - Accent5 6 2" xfId="684"/>
    <cellStyle name="20% - Accent5 6 2 2" xfId="685"/>
    <cellStyle name="20% - Accent5 6 2 3" xfId="686"/>
    <cellStyle name="20% - Accent5 6 3" xfId="687"/>
    <cellStyle name="20% - Accent5 6 4" xfId="688"/>
    <cellStyle name="20% - Accent5 6 5" xfId="689"/>
    <cellStyle name="20% - Accent5 7" xfId="690"/>
    <cellStyle name="20% - Accent5 7 2" xfId="691"/>
    <cellStyle name="20% - Accent5 7 2 2" xfId="692"/>
    <cellStyle name="20% - Accent5 7 2 3" xfId="693"/>
    <cellStyle name="20% - Accent5 7 3" xfId="694"/>
    <cellStyle name="20% - Accent5 7 4" xfId="695"/>
    <cellStyle name="20% - Accent5 8" xfId="696"/>
    <cellStyle name="20% - Accent5 8 2" xfId="697"/>
    <cellStyle name="20% - Accent5 8 2 2" xfId="698"/>
    <cellStyle name="20% - Accent5 8 2 3" xfId="699"/>
    <cellStyle name="20% - Accent5 8 3" xfId="700"/>
    <cellStyle name="20% - Accent5 8 4" xfId="701"/>
    <cellStyle name="20% - Accent5 9" xfId="702"/>
    <cellStyle name="20% - Accent5 9 2" xfId="703"/>
    <cellStyle name="20% - Accent5 9 3" xfId="704"/>
    <cellStyle name="20% - Accent6" xfId="705"/>
    <cellStyle name="20% - Accent6 10" xfId="706"/>
    <cellStyle name="20% - Accent6 11" xfId="707"/>
    <cellStyle name="20% - Accent6 12" xfId="708"/>
    <cellStyle name="20% - Accent6 2" xfId="709"/>
    <cellStyle name="20% - Accent6 2 2" xfId="710"/>
    <cellStyle name="20% - Accent6 2 2 2" xfId="711"/>
    <cellStyle name="20% - Accent6 2 2 2 2" xfId="712"/>
    <cellStyle name="20% - Accent6 2 2 2 2 2" xfId="713"/>
    <cellStyle name="20% - Accent6 2 2 2 2 3" xfId="714"/>
    <cellStyle name="20% - Accent6 2 2 2 3" xfId="715"/>
    <cellStyle name="20% - Accent6 2 2 2 4" xfId="716"/>
    <cellStyle name="20% - Accent6 2 2 2 5" xfId="717"/>
    <cellStyle name="20% - Accent6 2 2 3" xfId="718"/>
    <cellStyle name="20% - Accent6 2 2 3 2" xfId="719"/>
    <cellStyle name="20% - Accent6 2 2 3 3" xfId="720"/>
    <cellStyle name="20% - Accent6 2 2 4" xfId="721"/>
    <cellStyle name="20% - Accent6 2 2 5" xfId="722"/>
    <cellStyle name="20% - Accent6 2 2 6" xfId="723"/>
    <cellStyle name="20% - Accent6 2 3" xfId="724"/>
    <cellStyle name="20% - Accent6 2 3 2" xfId="725"/>
    <cellStyle name="20% - Accent6 2 3 2 2" xfId="726"/>
    <cellStyle name="20% - Accent6 2 3 2 2 2" xfId="727"/>
    <cellStyle name="20% - Accent6 2 3 2 2 3" xfId="728"/>
    <cellStyle name="20% - Accent6 2 3 2 3" xfId="729"/>
    <cellStyle name="20% - Accent6 2 3 2 4" xfId="730"/>
    <cellStyle name="20% - Accent6 2 3 2 5" xfId="731"/>
    <cellStyle name="20% - Accent6 2 3 3" xfId="732"/>
    <cellStyle name="20% - Accent6 2 3 3 2" xfId="733"/>
    <cellStyle name="20% - Accent6 2 3 3 3" xfId="734"/>
    <cellStyle name="20% - Accent6 2 3 4" xfId="735"/>
    <cellStyle name="20% - Accent6 2 3 5" xfId="736"/>
    <cellStyle name="20% - Accent6 2 3 6" xfId="737"/>
    <cellStyle name="20% - Accent6 2 4" xfId="738"/>
    <cellStyle name="20% - Accent6 2 4 2" xfId="739"/>
    <cellStyle name="20% - Accent6 2 4 2 2" xfId="740"/>
    <cellStyle name="20% - Accent6 2 4 2 3" xfId="741"/>
    <cellStyle name="20% - Accent6 2 4 3" xfId="742"/>
    <cellStyle name="20% - Accent6 2 4 4" xfId="743"/>
    <cellStyle name="20% - Accent6 2 4 5" xfId="744"/>
    <cellStyle name="20% - Accent6 2 5" xfId="745"/>
    <cellStyle name="20% - Accent6 2 5 2" xfId="746"/>
    <cellStyle name="20% - Accent6 2 5 3" xfId="747"/>
    <cellStyle name="20% - Accent6 2 6" xfId="748"/>
    <cellStyle name="20% - Accent6 2 7" xfId="749"/>
    <cellStyle name="20% - Accent6 2 8" xfId="750"/>
    <cellStyle name="20% - Accent6 3" xfId="751"/>
    <cellStyle name="20% - Accent6 3 2" xfId="752"/>
    <cellStyle name="20% - Accent6 3 2 2" xfId="753"/>
    <cellStyle name="20% - Accent6 3 2 2 2" xfId="754"/>
    <cellStyle name="20% - Accent6 3 2 2 2 2" xfId="755"/>
    <cellStyle name="20% - Accent6 3 2 2 2 3" xfId="756"/>
    <cellStyle name="20% - Accent6 3 2 2 3" xfId="757"/>
    <cellStyle name="20% - Accent6 3 2 2 4" xfId="758"/>
    <cellStyle name="20% - Accent6 3 2 2 5" xfId="759"/>
    <cellStyle name="20% - Accent6 3 2 3" xfId="760"/>
    <cellStyle name="20% - Accent6 3 2 3 2" xfId="761"/>
    <cellStyle name="20% - Accent6 3 2 3 3" xfId="762"/>
    <cellStyle name="20% - Accent6 3 2 4" xfId="763"/>
    <cellStyle name="20% - Accent6 3 2 5" xfId="764"/>
    <cellStyle name="20% - Accent6 3 2 6" xfId="765"/>
    <cellStyle name="20% - Accent6 3 3" xfId="766"/>
    <cellStyle name="20% - Accent6 3 3 2" xfId="767"/>
    <cellStyle name="20% - Accent6 3 3 2 2" xfId="768"/>
    <cellStyle name="20% - Accent6 3 3 2 2 2" xfId="769"/>
    <cellStyle name="20% - Accent6 3 3 2 2 3" xfId="770"/>
    <cellStyle name="20% - Accent6 3 3 2 3" xfId="771"/>
    <cellStyle name="20% - Accent6 3 3 2 4" xfId="772"/>
    <cellStyle name="20% - Accent6 3 3 2 5" xfId="773"/>
    <cellStyle name="20% - Accent6 3 3 3" xfId="774"/>
    <cellStyle name="20% - Accent6 3 3 3 2" xfId="775"/>
    <cellStyle name="20% - Accent6 3 3 3 3" xfId="776"/>
    <cellStyle name="20% - Accent6 3 3 4" xfId="777"/>
    <cellStyle name="20% - Accent6 3 3 5" xfId="778"/>
    <cellStyle name="20% - Accent6 3 3 6" xfId="779"/>
    <cellStyle name="20% - Accent6 3 4" xfId="780"/>
    <cellStyle name="20% - Accent6 3 4 2" xfId="781"/>
    <cellStyle name="20% - Accent6 3 4 2 2" xfId="782"/>
    <cellStyle name="20% - Accent6 3 4 2 3" xfId="783"/>
    <cellStyle name="20% - Accent6 3 4 3" xfId="784"/>
    <cellStyle name="20% - Accent6 3 4 4" xfId="785"/>
    <cellStyle name="20% - Accent6 3 4 5" xfId="786"/>
    <cellStyle name="20% - Accent6 3 5" xfId="787"/>
    <cellStyle name="20% - Accent6 3 5 2" xfId="788"/>
    <cellStyle name="20% - Accent6 3 5 3" xfId="789"/>
    <cellStyle name="20% - Accent6 3 6" xfId="790"/>
    <cellStyle name="20% - Accent6 3 7" xfId="791"/>
    <cellStyle name="20% - Accent6 3 8" xfId="792"/>
    <cellStyle name="20% - Accent6 4" xfId="793"/>
    <cellStyle name="20% - Accent6 4 2" xfId="794"/>
    <cellStyle name="20% - Accent6 4 2 2" xfId="795"/>
    <cellStyle name="20% - Accent6 4 2 2 2" xfId="796"/>
    <cellStyle name="20% - Accent6 4 2 2 3" xfId="797"/>
    <cellStyle name="20% - Accent6 4 2 3" xfId="798"/>
    <cellStyle name="20% - Accent6 4 2 4" xfId="799"/>
    <cellStyle name="20% - Accent6 4 2 5" xfId="800"/>
    <cellStyle name="20% - Accent6 4 3" xfId="801"/>
    <cellStyle name="20% - Accent6 4 3 2" xfId="802"/>
    <cellStyle name="20% - Accent6 4 3 3" xfId="803"/>
    <cellStyle name="20% - Accent6 4 4" xfId="804"/>
    <cellStyle name="20% - Accent6 4 5" xfId="805"/>
    <cellStyle name="20% - Accent6 4 6" xfId="806"/>
    <cellStyle name="20% - Accent6 5" xfId="807"/>
    <cellStyle name="20% - Accent6 5 2" xfId="808"/>
    <cellStyle name="20% - Accent6 5 2 2" xfId="809"/>
    <cellStyle name="20% - Accent6 5 2 2 2" xfId="810"/>
    <cellStyle name="20% - Accent6 5 2 2 3" xfId="811"/>
    <cellStyle name="20% - Accent6 5 2 3" xfId="812"/>
    <cellStyle name="20% - Accent6 5 2 4" xfId="813"/>
    <cellStyle name="20% - Accent6 5 2 5" xfId="814"/>
    <cellStyle name="20% - Accent6 5 3" xfId="815"/>
    <cellStyle name="20% - Accent6 5 3 2" xfId="816"/>
    <cellStyle name="20% - Accent6 5 3 3" xfId="817"/>
    <cellStyle name="20% - Accent6 5 4" xfId="818"/>
    <cellStyle name="20% - Accent6 5 5" xfId="819"/>
    <cellStyle name="20% - Accent6 5 6" xfId="820"/>
    <cellStyle name="20% - Accent6 6" xfId="821"/>
    <cellStyle name="20% - Accent6 6 2" xfId="822"/>
    <cellStyle name="20% - Accent6 6 2 2" xfId="823"/>
    <cellStyle name="20% - Accent6 6 2 3" xfId="824"/>
    <cellStyle name="20% - Accent6 6 3" xfId="825"/>
    <cellStyle name="20% - Accent6 6 4" xfId="826"/>
    <cellStyle name="20% - Accent6 6 5" xfId="827"/>
    <cellStyle name="20% - Accent6 7" xfId="828"/>
    <cellStyle name="20% - Accent6 7 2" xfId="829"/>
    <cellStyle name="20% - Accent6 7 2 2" xfId="830"/>
    <cellStyle name="20% - Accent6 7 2 3" xfId="831"/>
    <cellStyle name="20% - Accent6 7 3" xfId="832"/>
    <cellStyle name="20% - Accent6 7 4" xfId="833"/>
    <cellStyle name="20% - Accent6 8" xfId="834"/>
    <cellStyle name="20% - Accent6 8 2" xfId="835"/>
    <cellStyle name="20% - Accent6 8 2 2" xfId="836"/>
    <cellStyle name="20% - Accent6 8 2 3" xfId="837"/>
    <cellStyle name="20% - Accent6 8 3" xfId="838"/>
    <cellStyle name="20% - Accent6 8 4" xfId="839"/>
    <cellStyle name="20% - Accent6 9" xfId="840"/>
    <cellStyle name="20% - Accent6 9 2" xfId="841"/>
    <cellStyle name="20% - Accent6 9 3" xfId="842"/>
    <cellStyle name="40% - Accent1" xfId="843"/>
    <cellStyle name="40% - Accent1 10" xfId="844"/>
    <cellStyle name="40% - Accent1 11" xfId="845"/>
    <cellStyle name="40% - Accent1 12" xfId="846"/>
    <cellStyle name="40% - Accent1 2" xfId="847"/>
    <cellStyle name="40% - Accent1 2 2" xfId="848"/>
    <cellStyle name="40% - Accent1 2 2 2" xfId="849"/>
    <cellStyle name="40% - Accent1 2 2 2 2" xfId="850"/>
    <cellStyle name="40% - Accent1 2 2 2 2 2" xfId="851"/>
    <cellStyle name="40% - Accent1 2 2 2 2 3" xfId="852"/>
    <cellStyle name="40% - Accent1 2 2 2 3" xfId="853"/>
    <cellStyle name="40% - Accent1 2 2 2 4" xfId="854"/>
    <cellStyle name="40% - Accent1 2 2 2 5" xfId="855"/>
    <cellStyle name="40% - Accent1 2 2 3" xfId="856"/>
    <cellStyle name="40% - Accent1 2 2 3 2" xfId="857"/>
    <cellStyle name="40% - Accent1 2 2 3 3" xfId="858"/>
    <cellStyle name="40% - Accent1 2 2 4" xfId="859"/>
    <cellStyle name="40% - Accent1 2 2 5" xfId="860"/>
    <cellStyle name="40% - Accent1 2 2 6" xfId="861"/>
    <cellStyle name="40% - Accent1 2 3" xfId="862"/>
    <cellStyle name="40% - Accent1 2 3 2" xfId="863"/>
    <cellStyle name="40% - Accent1 2 3 2 2" xfId="864"/>
    <cellStyle name="40% - Accent1 2 3 2 2 2" xfId="865"/>
    <cellStyle name="40% - Accent1 2 3 2 2 3" xfId="866"/>
    <cellStyle name="40% - Accent1 2 3 2 3" xfId="867"/>
    <cellStyle name="40% - Accent1 2 3 2 4" xfId="868"/>
    <cellStyle name="40% - Accent1 2 3 2 5" xfId="869"/>
    <cellStyle name="40% - Accent1 2 3 3" xfId="870"/>
    <cellStyle name="40% - Accent1 2 3 3 2" xfId="871"/>
    <cellStyle name="40% - Accent1 2 3 3 3" xfId="872"/>
    <cellStyle name="40% - Accent1 2 3 4" xfId="873"/>
    <cellStyle name="40% - Accent1 2 3 5" xfId="874"/>
    <cellStyle name="40% - Accent1 2 3 6" xfId="875"/>
    <cellStyle name="40% - Accent1 2 4" xfId="876"/>
    <cellStyle name="40% - Accent1 2 4 2" xfId="877"/>
    <cellStyle name="40% - Accent1 2 4 2 2" xfId="878"/>
    <cellStyle name="40% - Accent1 2 4 2 3" xfId="879"/>
    <cellStyle name="40% - Accent1 2 4 3" xfId="880"/>
    <cellStyle name="40% - Accent1 2 4 4" xfId="881"/>
    <cellStyle name="40% - Accent1 2 4 5" xfId="882"/>
    <cellStyle name="40% - Accent1 2 5" xfId="883"/>
    <cellStyle name="40% - Accent1 2 5 2" xfId="884"/>
    <cellStyle name="40% - Accent1 2 5 3" xfId="885"/>
    <cellStyle name="40% - Accent1 2 6" xfId="886"/>
    <cellStyle name="40% - Accent1 2 7" xfId="887"/>
    <cellStyle name="40% - Accent1 2 8" xfId="888"/>
    <cellStyle name="40% - Accent1 3" xfId="889"/>
    <cellStyle name="40% - Accent1 3 2" xfId="890"/>
    <cellStyle name="40% - Accent1 3 2 2" xfId="891"/>
    <cellStyle name="40% - Accent1 3 2 2 2" xfId="892"/>
    <cellStyle name="40% - Accent1 3 2 2 2 2" xfId="893"/>
    <cellStyle name="40% - Accent1 3 2 2 2 3" xfId="894"/>
    <cellStyle name="40% - Accent1 3 2 2 3" xfId="895"/>
    <cellStyle name="40% - Accent1 3 2 2 4" xfId="896"/>
    <cellStyle name="40% - Accent1 3 2 2 5" xfId="897"/>
    <cellStyle name="40% - Accent1 3 2 3" xfId="898"/>
    <cellStyle name="40% - Accent1 3 2 3 2" xfId="899"/>
    <cellStyle name="40% - Accent1 3 2 3 3" xfId="900"/>
    <cellStyle name="40% - Accent1 3 2 4" xfId="901"/>
    <cellStyle name="40% - Accent1 3 2 5" xfId="902"/>
    <cellStyle name="40% - Accent1 3 2 6" xfId="903"/>
    <cellStyle name="40% - Accent1 3 3" xfId="904"/>
    <cellStyle name="40% - Accent1 3 3 2" xfId="905"/>
    <cellStyle name="40% - Accent1 3 3 2 2" xfId="906"/>
    <cellStyle name="40% - Accent1 3 3 2 2 2" xfId="907"/>
    <cellStyle name="40% - Accent1 3 3 2 2 3" xfId="908"/>
    <cellStyle name="40% - Accent1 3 3 2 3" xfId="909"/>
    <cellStyle name="40% - Accent1 3 3 2 4" xfId="910"/>
    <cellStyle name="40% - Accent1 3 3 2 5" xfId="911"/>
    <cellStyle name="40% - Accent1 3 3 3" xfId="912"/>
    <cellStyle name="40% - Accent1 3 3 3 2" xfId="913"/>
    <cellStyle name="40% - Accent1 3 3 3 3" xfId="914"/>
    <cellStyle name="40% - Accent1 3 3 4" xfId="915"/>
    <cellStyle name="40% - Accent1 3 3 5" xfId="916"/>
    <cellStyle name="40% - Accent1 3 3 6" xfId="917"/>
    <cellStyle name="40% - Accent1 3 4" xfId="918"/>
    <cellStyle name="40% - Accent1 3 4 2" xfId="919"/>
    <cellStyle name="40% - Accent1 3 4 2 2" xfId="920"/>
    <cellStyle name="40% - Accent1 3 4 2 3" xfId="921"/>
    <cellStyle name="40% - Accent1 3 4 3" xfId="922"/>
    <cellStyle name="40% - Accent1 3 4 4" xfId="923"/>
    <cellStyle name="40% - Accent1 3 4 5" xfId="924"/>
    <cellStyle name="40% - Accent1 3 5" xfId="925"/>
    <cellStyle name="40% - Accent1 3 5 2" xfId="926"/>
    <cellStyle name="40% - Accent1 3 5 3" xfId="927"/>
    <cellStyle name="40% - Accent1 3 6" xfId="928"/>
    <cellStyle name="40% - Accent1 3 7" xfId="929"/>
    <cellStyle name="40% - Accent1 3 8" xfId="930"/>
    <cellStyle name="40% - Accent1 4" xfId="931"/>
    <cellStyle name="40% - Accent1 4 2" xfId="932"/>
    <cellStyle name="40% - Accent1 4 2 2" xfId="933"/>
    <cellStyle name="40% - Accent1 4 2 2 2" xfId="934"/>
    <cellStyle name="40% - Accent1 4 2 2 3" xfId="935"/>
    <cellStyle name="40% - Accent1 4 2 3" xfId="936"/>
    <cellStyle name="40% - Accent1 4 2 4" xfId="937"/>
    <cellStyle name="40% - Accent1 4 2 5" xfId="938"/>
    <cellStyle name="40% - Accent1 4 3" xfId="939"/>
    <cellStyle name="40% - Accent1 4 3 2" xfId="940"/>
    <cellStyle name="40% - Accent1 4 3 3" xfId="941"/>
    <cellStyle name="40% - Accent1 4 4" xfId="942"/>
    <cellStyle name="40% - Accent1 4 5" xfId="943"/>
    <cellStyle name="40% - Accent1 4 6" xfId="944"/>
    <cellStyle name="40% - Accent1 5" xfId="945"/>
    <cellStyle name="40% - Accent1 5 2" xfId="946"/>
    <cellStyle name="40% - Accent1 5 2 2" xfId="947"/>
    <cellStyle name="40% - Accent1 5 2 2 2" xfId="948"/>
    <cellStyle name="40% - Accent1 5 2 2 3" xfId="949"/>
    <cellStyle name="40% - Accent1 5 2 3" xfId="950"/>
    <cellStyle name="40% - Accent1 5 2 4" xfId="951"/>
    <cellStyle name="40% - Accent1 5 2 5" xfId="952"/>
    <cellStyle name="40% - Accent1 5 3" xfId="953"/>
    <cellStyle name="40% - Accent1 5 3 2" xfId="954"/>
    <cellStyle name="40% - Accent1 5 3 3" xfId="955"/>
    <cellStyle name="40% - Accent1 5 4" xfId="956"/>
    <cellStyle name="40% - Accent1 5 5" xfId="957"/>
    <cellStyle name="40% - Accent1 5 6" xfId="958"/>
    <cellStyle name="40% - Accent1 6" xfId="959"/>
    <cellStyle name="40% - Accent1 6 2" xfId="960"/>
    <cellStyle name="40% - Accent1 6 2 2" xfId="961"/>
    <cellStyle name="40% - Accent1 6 2 3" xfId="962"/>
    <cellStyle name="40% - Accent1 6 3" xfId="963"/>
    <cellStyle name="40% - Accent1 6 4" xfId="964"/>
    <cellStyle name="40% - Accent1 6 5" xfId="965"/>
    <cellStyle name="40% - Accent1 7" xfId="966"/>
    <cellStyle name="40% - Accent1 7 2" xfId="967"/>
    <cellStyle name="40% - Accent1 7 2 2" xfId="968"/>
    <cellStyle name="40% - Accent1 7 2 3" xfId="969"/>
    <cellStyle name="40% - Accent1 7 3" xfId="970"/>
    <cellStyle name="40% - Accent1 7 4" xfId="971"/>
    <cellStyle name="40% - Accent1 8" xfId="972"/>
    <cellStyle name="40% - Accent1 8 2" xfId="973"/>
    <cellStyle name="40% - Accent1 8 2 2" xfId="974"/>
    <cellStyle name="40% - Accent1 8 2 3" xfId="975"/>
    <cellStyle name="40% - Accent1 8 3" xfId="976"/>
    <cellStyle name="40% - Accent1 8 4" xfId="977"/>
    <cellStyle name="40% - Accent1 9" xfId="978"/>
    <cellStyle name="40% - Accent1 9 2" xfId="979"/>
    <cellStyle name="40% - Accent1 9 3" xfId="980"/>
    <cellStyle name="40% - Accent2" xfId="981"/>
    <cellStyle name="40% - Accent2 10" xfId="982"/>
    <cellStyle name="40% - Accent2 11" xfId="983"/>
    <cellStyle name="40% - Accent2 12" xfId="984"/>
    <cellStyle name="40% - Accent2 2" xfId="985"/>
    <cellStyle name="40% - Accent2 2 2" xfId="986"/>
    <cellStyle name="40% - Accent2 2 2 2" xfId="987"/>
    <cellStyle name="40% - Accent2 2 2 2 2" xfId="988"/>
    <cellStyle name="40% - Accent2 2 2 2 2 2" xfId="989"/>
    <cellStyle name="40% - Accent2 2 2 2 2 3" xfId="990"/>
    <cellStyle name="40% - Accent2 2 2 2 3" xfId="991"/>
    <cellStyle name="40% - Accent2 2 2 2 4" xfId="992"/>
    <cellStyle name="40% - Accent2 2 2 2 5" xfId="993"/>
    <cellStyle name="40% - Accent2 2 2 3" xfId="994"/>
    <cellStyle name="40% - Accent2 2 2 3 2" xfId="995"/>
    <cellStyle name="40% - Accent2 2 2 3 3" xfId="996"/>
    <cellStyle name="40% - Accent2 2 2 4" xfId="997"/>
    <cellStyle name="40% - Accent2 2 2 5" xfId="998"/>
    <cellStyle name="40% - Accent2 2 2 6" xfId="999"/>
    <cellStyle name="40% - Accent2 2 3" xfId="1000"/>
    <cellStyle name="40% - Accent2 2 3 2" xfId="1001"/>
    <cellStyle name="40% - Accent2 2 3 2 2" xfId="1002"/>
    <cellStyle name="40% - Accent2 2 3 2 2 2" xfId="1003"/>
    <cellStyle name="40% - Accent2 2 3 2 2 3" xfId="1004"/>
    <cellStyle name="40% - Accent2 2 3 2 3" xfId="1005"/>
    <cellStyle name="40% - Accent2 2 3 2 4" xfId="1006"/>
    <cellStyle name="40% - Accent2 2 3 2 5" xfId="1007"/>
    <cellStyle name="40% - Accent2 2 3 3" xfId="1008"/>
    <cellStyle name="40% - Accent2 2 3 3 2" xfId="1009"/>
    <cellStyle name="40% - Accent2 2 3 3 3" xfId="1010"/>
    <cellStyle name="40% - Accent2 2 3 4" xfId="1011"/>
    <cellStyle name="40% - Accent2 2 3 5" xfId="1012"/>
    <cellStyle name="40% - Accent2 2 3 6" xfId="1013"/>
    <cellStyle name="40% - Accent2 2 4" xfId="1014"/>
    <cellStyle name="40% - Accent2 2 4 2" xfId="1015"/>
    <cellStyle name="40% - Accent2 2 4 2 2" xfId="1016"/>
    <cellStyle name="40% - Accent2 2 4 2 3" xfId="1017"/>
    <cellStyle name="40% - Accent2 2 4 3" xfId="1018"/>
    <cellStyle name="40% - Accent2 2 4 4" xfId="1019"/>
    <cellStyle name="40% - Accent2 2 4 5" xfId="1020"/>
    <cellStyle name="40% - Accent2 2 5" xfId="1021"/>
    <cellStyle name="40% - Accent2 2 5 2" xfId="1022"/>
    <cellStyle name="40% - Accent2 2 5 3" xfId="1023"/>
    <cellStyle name="40% - Accent2 2 6" xfId="1024"/>
    <cellStyle name="40% - Accent2 2 7" xfId="1025"/>
    <cellStyle name="40% - Accent2 2 8" xfId="1026"/>
    <cellStyle name="40% - Accent2 3" xfId="1027"/>
    <cellStyle name="40% - Accent2 3 2" xfId="1028"/>
    <cellStyle name="40% - Accent2 3 2 2" xfId="1029"/>
    <cellStyle name="40% - Accent2 3 2 2 2" xfId="1030"/>
    <cellStyle name="40% - Accent2 3 2 2 2 2" xfId="1031"/>
    <cellStyle name="40% - Accent2 3 2 2 2 3" xfId="1032"/>
    <cellStyle name="40% - Accent2 3 2 2 3" xfId="1033"/>
    <cellStyle name="40% - Accent2 3 2 2 4" xfId="1034"/>
    <cellStyle name="40% - Accent2 3 2 2 5" xfId="1035"/>
    <cellStyle name="40% - Accent2 3 2 3" xfId="1036"/>
    <cellStyle name="40% - Accent2 3 2 3 2" xfId="1037"/>
    <cellStyle name="40% - Accent2 3 2 3 3" xfId="1038"/>
    <cellStyle name="40% - Accent2 3 2 4" xfId="1039"/>
    <cellStyle name="40% - Accent2 3 2 5" xfId="1040"/>
    <cellStyle name="40% - Accent2 3 2 6" xfId="1041"/>
    <cellStyle name="40% - Accent2 3 3" xfId="1042"/>
    <cellStyle name="40% - Accent2 3 3 2" xfId="1043"/>
    <cellStyle name="40% - Accent2 3 3 2 2" xfId="1044"/>
    <cellStyle name="40% - Accent2 3 3 2 2 2" xfId="1045"/>
    <cellStyle name="40% - Accent2 3 3 2 2 3" xfId="1046"/>
    <cellStyle name="40% - Accent2 3 3 2 3" xfId="1047"/>
    <cellStyle name="40% - Accent2 3 3 2 4" xfId="1048"/>
    <cellStyle name="40% - Accent2 3 3 2 5" xfId="1049"/>
    <cellStyle name="40% - Accent2 3 3 3" xfId="1050"/>
    <cellStyle name="40% - Accent2 3 3 3 2" xfId="1051"/>
    <cellStyle name="40% - Accent2 3 3 3 3" xfId="1052"/>
    <cellStyle name="40% - Accent2 3 3 4" xfId="1053"/>
    <cellStyle name="40% - Accent2 3 3 5" xfId="1054"/>
    <cellStyle name="40% - Accent2 3 3 6" xfId="1055"/>
    <cellStyle name="40% - Accent2 3 4" xfId="1056"/>
    <cellStyle name="40% - Accent2 3 4 2" xfId="1057"/>
    <cellStyle name="40% - Accent2 3 4 2 2" xfId="1058"/>
    <cellStyle name="40% - Accent2 3 4 2 3" xfId="1059"/>
    <cellStyle name="40% - Accent2 3 4 3" xfId="1060"/>
    <cellStyle name="40% - Accent2 3 4 4" xfId="1061"/>
    <cellStyle name="40% - Accent2 3 4 5" xfId="1062"/>
    <cellStyle name="40% - Accent2 3 5" xfId="1063"/>
    <cellStyle name="40% - Accent2 3 5 2" xfId="1064"/>
    <cellStyle name="40% - Accent2 3 5 3" xfId="1065"/>
    <cellStyle name="40% - Accent2 3 6" xfId="1066"/>
    <cellStyle name="40% - Accent2 3 7" xfId="1067"/>
    <cellStyle name="40% - Accent2 3 8" xfId="1068"/>
    <cellStyle name="40% - Accent2 4" xfId="1069"/>
    <cellStyle name="40% - Accent2 4 2" xfId="1070"/>
    <cellStyle name="40% - Accent2 4 2 2" xfId="1071"/>
    <cellStyle name="40% - Accent2 4 2 2 2" xfId="1072"/>
    <cellStyle name="40% - Accent2 4 2 2 3" xfId="1073"/>
    <cellStyle name="40% - Accent2 4 2 3" xfId="1074"/>
    <cellStyle name="40% - Accent2 4 2 4" xfId="1075"/>
    <cellStyle name="40% - Accent2 4 2 5" xfId="1076"/>
    <cellStyle name="40% - Accent2 4 3" xfId="1077"/>
    <cellStyle name="40% - Accent2 4 3 2" xfId="1078"/>
    <cellStyle name="40% - Accent2 4 3 3" xfId="1079"/>
    <cellStyle name="40% - Accent2 4 4" xfId="1080"/>
    <cellStyle name="40% - Accent2 4 5" xfId="1081"/>
    <cellStyle name="40% - Accent2 4 6" xfId="1082"/>
    <cellStyle name="40% - Accent2 5" xfId="1083"/>
    <cellStyle name="40% - Accent2 5 2" xfId="1084"/>
    <cellStyle name="40% - Accent2 5 2 2" xfId="1085"/>
    <cellStyle name="40% - Accent2 5 2 2 2" xfId="1086"/>
    <cellStyle name="40% - Accent2 5 2 2 3" xfId="1087"/>
    <cellStyle name="40% - Accent2 5 2 3" xfId="1088"/>
    <cellStyle name="40% - Accent2 5 2 4" xfId="1089"/>
    <cellStyle name="40% - Accent2 5 2 5" xfId="1090"/>
    <cellStyle name="40% - Accent2 5 3" xfId="1091"/>
    <cellStyle name="40% - Accent2 5 3 2" xfId="1092"/>
    <cellStyle name="40% - Accent2 5 3 3" xfId="1093"/>
    <cellStyle name="40% - Accent2 5 4" xfId="1094"/>
    <cellStyle name="40% - Accent2 5 5" xfId="1095"/>
    <cellStyle name="40% - Accent2 5 6" xfId="1096"/>
    <cellStyle name="40% - Accent2 6" xfId="1097"/>
    <cellStyle name="40% - Accent2 6 2" xfId="1098"/>
    <cellStyle name="40% - Accent2 6 2 2" xfId="1099"/>
    <cellStyle name="40% - Accent2 6 2 3" xfId="1100"/>
    <cellStyle name="40% - Accent2 6 3" xfId="1101"/>
    <cellStyle name="40% - Accent2 6 4" xfId="1102"/>
    <cellStyle name="40% - Accent2 6 5" xfId="1103"/>
    <cellStyle name="40% - Accent2 7" xfId="1104"/>
    <cellStyle name="40% - Accent2 7 2" xfId="1105"/>
    <cellStyle name="40% - Accent2 7 2 2" xfId="1106"/>
    <cellStyle name="40% - Accent2 7 2 3" xfId="1107"/>
    <cellStyle name="40% - Accent2 7 3" xfId="1108"/>
    <cellStyle name="40% - Accent2 7 4" xfId="1109"/>
    <cellStyle name="40% - Accent2 8" xfId="1110"/>
    <cellStyle name="40% - Accent2 8 2" xfId="1111"/>
    <cellStyle name="40% - Accent2 8 2 2" xfId="1112"/>
    <cellStyle name="40% - Accent2 8 2 3" xfId="1113"/>
    <cellStyle name="40% - Accent2 8 3" xfId="1114"/>
    <cellStyle name="40% - Accent2 8 4" xfId="1115"/>
    <cellStyle name="40% - Accent2 9" xfId="1116"/>
    <cellStyle name="40% - Accent2 9 2" xfId="1117"/>
    <cellStyle name="40% - Accent2 9 3" xfId="1118"/>
    <cellStyle name="40% - Accent3" xfId="1119"/>
    <cellStyle name="40% - Accent3 10" xfId="1120"/>
    <cellStyle name="40% - Accent3 11" xfId="1121"/>
    <cellStyle name="40% - Accent3 12" xfId="1122"/>
    <cellStyle name="40% - Accent3 2" xfId="1123"/>
    <cellStyle name="40% - Accent3 2 2" xfId="1124"/>
    <cellStyle name="40% - Accent3 2 2 2" xfId="1125"/>
    <cellStyle name="40% - Accent3 2 2 2 2" xfId="1126"/>
    <cellStyle name="40% - Accent3 2 2 2 2 2" xfId="1127"/>
    <cellStyle name="40% - Accent3 2 2 2 2 3" xfId="1128"/>
    <cellStyle name="40% - Accent3 2 2 2 3" xfId="1129"/>
    <cellStyle name="40% - Accent3 2 2 2 4" xfId="1130"/>
    <cellStyle name="40% - Accent3 2 2 2 5" xfId="1131"/>
    <cellStyle name="40% - Accent3 2 2 3" xfId="1132"/>
    <cellStyle name="40% - Accent3 2 2 3 2" xfId="1133"/>
    <cellStyle name="40% - Accent3 2 2 3 3" xfId="1134"/>
    <cellStyle name="40% - Accent3 2 2 4" xfId="1135"/>
    <cellStyle name="40% - Accent3 2 2 5" xfId="1136"/>
    <cellStyle name="40% - Accent3 2 2 6" xfId="1137"/>
    <cellStyle name="40% - Accent3 2 3" xfId="1138"/>
    <cellStyle name="40% - Accent3 2 3 2" xfId="1139"/>
    <cellStyle name="40% - Accent3 2 3 2 2" xfId="1140"/>
    <cellStyle name="40% - Accent3 2 3 2 2 2" xfId="1141"/>
    <cellStyle name="40% - Accent3 2 3 2 2 3" xfId="1142"/>
    <cellStyle name="40% - Accent3 2 3 2 3" xfId="1143"/>
    <cellStyle name="40% - Accent3 2 3 2 4" xfId="1144"/>
    <cellStyle name="40% - Accent3 2 3 2 5" xfId="1145"/>
    <cellStyle name="40% - Accent3 2 3 3" xfId="1146"/>
    <cellStyle name="40% - Accent3 2 3 3 2" xfId="1147"/>
    <cellStyle name="40% - Accent3 2 3 3 3" xfId="1148"/>
    <cellStyle name="40% - Accent3 2 3 4" xfId="1149"/>
    <cellStyle name="40% - Accent3 2 3 5" xfId="1150"/>
    <cellStyle name="40% - Accent3 2 3 6" xfId="1151"/>
    <cellStyle name="40% - Accent3 2 4" xfId="1152"/>
    <cellStyle name="40% - Accent3 2 4 2" xfId="1153"/>
    <cellStyle name="40% - Accent3 2 4 2 2" xfId="1154"/>
    <cellStyle name="40% - Accent3 2 4 2 3" xfId="1155"/>
    <cellStyle name="40% - Accent3 2 4 3" xfId="1156"/>
    <cellStyle name="40% - Accent3 2 4 4" xfId="1157"/>
    <cellStyle name="40% - Accent3 2 4 5" xfId="1158"/>
    <cellStyle name="40% - Accent3 2 5" xfId="1159"/>
    <cellStyle name="40% - Accent3 2 5 2" xfId="1160"/>
    <cellStyle name="40% - Accent3 2 5 3" xfId="1161"/>
    <cellStyle name="40% - Accent3 2 6" xfId="1162"/>
    <cellStyle name="40% - Accent3 2 7" xfId="1163"/>
    <cellStyle name="40% - Accent3 2 8" xfId="1164"/>
    <cellStyle name="40% - Accent3 3" xfId="1165"/>
    <cellStyle name="40% - Accent3 3 2" xfId="1166"/>
    <cellStyle name="40% - Accent3 3 2 2" xfId="1167"/>
    <cellStyle name="40% - Accent3 3 2 2 2" xfId="1168"/>
    <cellStyle name="40% - Accent3 3 2 2 2 2" xfId="1169"/>
    <cellStyle name="40% - Accent3 3 2 2 2 3" xfId="1170"/>
    <cellStyle name="40% - Accent3 3 2 2 3" xfId="1171"/>
    <cellStyle name="40% - Accent3 3 2 2 4" xfId="1172"/>
    <cellStyle name="40% - Accent3 3 2 2 5" xfId="1173"/>
    <cellStyle name="40% - Accent3 3 2 3" xfId="1174"/>
    <cellStyle name="40% - Accent3 3 2 3 2" xfId="1175"/>
    <cellStyle name="40% - Accent3 3 2 3 3" xfId="1176"/>
    <cellStyle name="40% - Accent3 3 2 4" xfId="1177"/>
    <cellStyle name="40% - Accent3 3 2 5" xfId="1178"/>
    <cellStyle name="40% - Accent3 3 2 6" xfId="1179"/>
    <cellStyle name="40% - Accent3 3 3" xfId="1180"/>
    <cellStyle name="40% - Accent3 3 3 2" xfId="1181"/>
    <cellStyle name="40% - Accent3 3 3 2 2" xfId="1182"/>
    <cellStyle name="40% - Accent3 3 3 2 2 2" xfId="1183"/>
    <cellStyle name="40% - Accent3 3 3 2 2 3" xfId="1184"/>
    <cellStyle name="40% - Accent3 3 3 2 3" xfId="1185"/>
    <cellStyle name="40% - Accent3 3 3 2 4" xfId="1186"/>
    <cellStyle name="40% - Accent3 3 3 2 5" xfId="1187"/>
    <cellStyle name="40% - Accent3 3 3 3" xfId="1188"/>
    <cellStyle name="40% - Accent3 3 3 3 2" xfId="1189"/>
    <cellStyle name="40% - Accent3 3 3 3 3" xfId="1190"/>
    <cellStyle name="40% - Accent3 3 3 4" xfId="1191"/>
    <cellStyle name="40% - Accent3 3 3 5" xfId="1192"/>
    <cellStyle name="40% - Accent3 3 3 6" xfId="1193"/>
    <cellStyle name="40% - Accent3 3 4" xfId="1194"/>
    <cellStyle name="40% - Accent3 3 4 2" xfId="1195"/>
    <cellStyle name="40% - Accent3 3 4 2 2" xfId="1196"/>
    <cellStyle name="40% - Accent3 3 4 2 3" xfId="1197"/>
    <cellStyle name="40% - Accent3 3 4 3" xfId="1198"/>
    <cellStyle name="40% - Accent3 3 4 4" xfId="1199"/>
    <cellStyle name="40% - Accent3 3 4 5" xfId="1200"/>
    <cellStyle name="40% - Accent3 3 5" xfId="1201"/>
    <cellStyle name="40% - Accent3 3 5 2" xfId="1202"/>
    <cellStyle name="40% - Accent3 3 5 3" xfId="1203"/>
    <cellStyle name="40% - Accent3 3 6" xfId="1204"/>
    <cellStyle name="40% - Accent3 3 7" xfId="1205"/>
    <cellStyle name="40% - Accent3 3 8" xfId="1206"/>
    <cellStyle name="40% - Accent3 4" xfId="1207"/>
    <cellStyle name="40% - Accent3 4 2" xfId="1208"/>
    <cellStyle name="40% - Accent3 4 2 2" xfId="1209"/>
    <cellStyle name="40% - Accent3 4 2 2 2" xfId="1210"/>
    <cellStyle name="40% - Accent3 4 2 2 3" xfId="1211"/>
    <cellStyle name="40% - Accent3 4 2 3" xfId="1212"/>
    <cellStyle name="40% - Accent3 4 2 4" xfId="1213"/>
    <cellStyle name="40% - Accent3 4 2 5" xfId="1214"/>
    <cellStyle name="40% - Accent3 4 3" xfId="1215"/>
    <cellStyle name="40% - Accent3 4 3 2" xfId="1216"/>
    <cellStyle name="40% - Accent3 4 3 3" xfId="1217"/>
    <cellStyle name="40% - Accent3 4 4" xfId="1218"/>
    <cellStyle name="40% - Accent3 4 5" xfId="1219"/>
    <cellStyle name="40% - Accent3 4 6" xfId="1220"/>
    <cellStyle name="40% - Accent3 5" xfId="1221"/>
    <cellStyle name="40% - Accent3 5 2" xfId="1222"/>
    <cellStyle name="40% - Accent3 5 2 2" xfId="1223"/>
    <cellStyle name="40% - Accent3 5 2 2 2" xfId="1224"/>
    <cellStyle name="40% - Accent3 5 2 2 3" xfId="1225"/>
    <cellStyle name="40% - Accent3 5 2 3" xfId="1226"/>
    <cellStyle name="40% - Accent3 5 2 4" xfId="1227"/>
    <cellStyle name="40% - Accent3 5 2 5" xfId="1228"/>
    <cellStyle name="40% - Accent3 5 3" xfId="1229"/>
    <cellStyle name="40% - Accent3 5 3 2" xfId="1230"/>
    <cellStyle name="40% - Accent3 5 3 3" xfId="1231"/>
    <cellStyle name="40% - Accent3 5 4" xfId="1232"/>
    <cellStyle name="40% - Accent3 5 5" xfId="1233"/>
    <cellStyle name="40% - Accent3 5 6" xfId="1234"/>
    <cellStyle name="40% - Accent3 6" xfId="1235"/>
    <cellStyle name="40% - Accent3 6 2" xfId="1236"/>
    <cellStyle name="40% - Accent3 6 2 2" xfId="1237"/>
    <cellStyle name="40% - Accent3 6 2 3" xfId="1238"/>
    <cellStyle name="40% - Accent3 6 3" xfId="1239"/>
    <cellStyle name="40% - Accent3 6 4" xfId="1240"/>
    <cellStyle name="40% - Accent3 6 5" xfId="1241"/>
    <cellStyle name="40% - Accent3 7" xfId="1242"/>
    <cellStyle name="40% - Accent3 7 2" xfId="1243"/>
    <cellStyle name="40% - Accent3 7 2 2" xfId="1244"/>
    <cellStyle name="40% - Accent3 7 2 3" xfId="1245"/>
    <cellStyle name="40% - Accent3 7 3" xfId="1246"/>
    <cellStyle name="40% - Accent3 7 4" xfId="1247"/>
    <cellStyle name="40% - Accent3 8" xfId="1248"/>
    <cellStyle name="40% - Accent3 8 2" xfId="1249"/>
    <cellStyle name="40% - Accent3 8 2 2" xfId="1250"/>
    <cellStyle name="40% - Accent3 8 2 3" xfId="1251"/>
    <cellStyle name="40% - Accent3 8 3" xfId="1252"/>
    <cellStyle name="40% - Accent3 8 4" xfId="1253"/>
    <cellStyle name="40% - Accent3 9" xfId="1254"/>
    <cellStyle name="40% - Accent3 9 2" xfId="1255"/>
    <cellStyle name="40% - Accent3 9 3" xfId="1256"/>
    <cellStyle name="40% - Accent4" xfId="1257"/>
    <cellStyle name="40% - Accent4 10" xfId="1258"/>
    <cellStyle name="40% - Accent4 11" xfId="1259"/>
    <cellStyle name="40% - Accent4 12" xfId="1260"/>
    <cellStyle name="40% - Accent4 2" xfId="1261"/>
    <cellStyle name="40% - Accent4 2 2" xfId="1262"/>
    <cellStyle name="40% - Accent4 2 2 2" xfId="1263"/>
    <cellStyle name="40% - Accent4 2 2 2 2" xfId="1264"/>
    <cellStyle name="40% - Accent4 2 2 2 2 2" xfId="1265"/>
    <cellStyle name="40% - Accent4 2 2 2 2 3" xfId="1266"/>
    <cellStyle name="40% - Accent4 2 2 2 3" xfId="1267"/>
    <cellStyle name="40% - Accent4 2 2 2 4" xfId="1268"/>
    <cellStyle name="40% - Accent4 2 2 2 5" xfId="1269"/>
    <cellStyle name="40% - Accent4 2 2 3" xfId="1270"/>
    <cellStyle name="40% - Accent4 2 2 3 2" xfId="1271"/>
    <cellStyle name="40% - Accent4 2 2 3 3" xfId="1272"/>
    <cellStyle name="40% - Accent4 2 2 4" xfId="1273"/>
    <cellStyle name="40% - Accent4 2 2 5" xfId="1274"/>
    <cellStyle name="40% - Accent4 2 2 6" xfId="1275"/>
    <cellStyle name="40% - Accent4 2 3" xfId="1276"/>
    <cellStyle name="40% - Accent4 2 3 2" xfId="1277"/>
    <cellStyle name="40% - Accent4 2 3 2 2" xfId="1278"/>
    <cellStyle name="40% - Accent4 2 3 2 2 2" xfId="1279"/>
    <cellStyle name="40% - Accent4 2 3 2 2 3" xfId="1280"/>
    <cellStyle name="40% - Accent4 2 3 2 3" xfId="1281"/>
    <cellStyle name="40% - Accent4 2 3 2 4" xfId="1282"/>
    <cellStyle name="40% - Accent4 2 3 2 5" xfId="1283"/>
    <cellStyle name="40% - Accent4 2 3 3" xfId="1284"/>
    <cellStyle name="40% - Accent4 2 3 3 2" xfId="1285"/>
    <cellStyle name="40% - Accent4 2 3 3 3" xfId="1286"/>
    <cellStyle name="40% - Accent4 2 3 4" xfId="1287"/>
    <cellStyle name="40% - Accent4 2 3 5" xfId="1288"/>
    <cellStyle name="40% - Accent4 2 3 6" xfId="1289"/>
    <cellStyle name="40% - Accent4 2 4" xfId="1290"/>
    <cellStyle name="40% - Accent4 2 4 2" xfId="1291"/>
    <cellStyle name="40% - Accent4 2 4 2 2" xfId="1292"/>
    <cellStyle name="40% - Accent4 2 4 2 3" xfId="1293"/>
    <cellStyle name="40% - Accent4 2 4 3" xfId="1294"/>
    <cellStyle name="40% - Accent4 2 4 4" xfId="1295"/>
    <cellStyle name="40% - Accent4 2 4 5" xfId="1296"/>
    <cellStyle name="40% - Accent4 2 5" xfId="1297"/>
    <cellStyle name="40% - Accent4 2 5 2" xfId="1298"/>
    <cellStyle name="40% - Accent4 2 5 3" xfId="1299"/>
    <cellStyle name="40% - Accent4 2 6" xfId="1300"/>
    <cellStyle name="40% - Accent4 2 7" xfId="1301"/>
    <cellStyle name="40% - Accent4 2 8" xfId="1302"/>
    <cellStyle name="40% - Accent4 3" xfId="1303"/>
    <cellStyle name="40% - Accent4 3 2" xfId="1304"/>
    <cellStyle name="40% - Accent4 3 2 2" xfId="1305"/>
    <cellStyle name="40% - Accent4 3 2 2 2" xfId="1306"/>
    <cellStyle name="40% - Accent4 3 2 2 2 2" xfId="1307"/>
    <cellStyle name="40% - Accent4 3 2 2 2 3" xfId="1308"/>
    <cellStyle name="40% - Accent4 3 2 2 3" xfId="1309"/>
    <cellStyle name="40% - Accent4 3 2 2 4" xfId="1310"/>
    <cellStyle name="40% - Accent4 3 2 2 5" xfId="1311"/>
    <cellStyle name="40% - Accent4 3 2 3" xfId="1312"/>
    <cellStyle name="40% - Accent4 3 2 3 2" xfId="1313"/>
    <cellStyle name="40% - Accent4 3 2 3 3" xfId="1314"/>
    <cellStyle name="40% - Accent4 3 2 4" xfId="1315"/>
    <cellStyle name="40% - Accent4 3 2 5" xfId="1316"/>
    <cellStyle name="40% - Accent4 3 2 6" xfId="1317"/>
    <cellStyle name="40% - Accent4 3 3" xfId="1318"/>
    <cellStyle name="40% - Accent4 3 3 2" xfId="1319"/>
    <cellStyle name="40% - Accent4 3 3 2 2" xfId="1320"/>
    <cellStyle name="40% - Accent4 3 3 2 2 2" xfId="1321"/>
    <cellStyle name="40% - Accent4 3 3 2 2 3" xfId="1322"/>
    <cellStyle name="40% - Accent4 3 3 2 3" xfId="1323"/>
    <cellStyle name="40% - Accent4 3 3 2 4" xfId="1324"/>
    <cellStyle name="40% - Accent4 3 3 2 5" xfId="1325"/>
    <cellStyle name="40% - Accent4 3 3 3" xfId="1326"/>
    <cellStyle name="40% - Accent4 3 3 3 2" xfId="1327"/>
    <cellStyle name="40% - Accent4 3 3 3 3" xfId="1328"/>
    <cellStyle name="40% - Accent4 3 3 4" xfId="1329"/>
    <cellStyle name="40% - Accent4 3 3 5" xfId="1330"/>
    <cellStyle name="40% - Accent4 3 3 6" xfId="1331"/>
    <cellStyle name="40% - Accent4 3 4" xfId="1332"/>
    <cellStyle name="40% - Accent4 3 4 2" xfId="1333"/>
    <cellStyle name="40% - Accent4 3 4 2 2" xfId="1334"/>
    <cellStyle name="40% - Accent4 3 4 2 3" xfId="1335"/>
    <cellStyle name="40% - Accent4 3 4 3" xfId="1336"/>
    <cellStyle name="40% - Accent4 3 4 4" xfId="1337"/>
    <cellStyle name="40% - Accent4 3 4 5" xfId="1338"/>
    <cellStyle name="40% - Accent4 3 5" xfId="1339"/>
    <cellStyle name="40% - Accent4 3 5 2" xfId="1340"/>
    <cellStyle name="40% - Accent4 3 5 3" xfId="1341"/>
    <cellStyle name="40% - Accent4 3 6" xfId="1342"/>
    <cellStyle name="40% - Accent4 3 7" xfId="1343"/>
    <cellStyle name="40% - Accent4 3 8" xfId="1344"/>
    <cellStyle name="40% - Accent4 4" xfId="1345"/>
    <cellStyle name="40% - Accent4 4 2" xfId="1346"/>
    <cellStyle name="40% - Accent4 4 2 2" xfId="1347"/>
    <cellStyle name="40% - Accent4 4 2 2 2" xfId="1348"/>
    <cellStyle name="40% - Accent4 4 2 2 3" xfId="1349"/>
    <cellStyle name="40% - Accent4 4 2 3" xfId="1350"/>
    <cellStyle name="40% - Accent4 4 2 4" xfId="1351"/>
    <cellStyle name="40% - Accent4 4 2 5" xfId="1352"/>
    <cellStyle name="40% - Accent4 4 3" xfId="1353"/>
    <cellStyle name="40% - Accent4 4 3 2" xfId="1354"/>
    <cellStyle name="40% - Accent4 4 3 3" xfId="1355"/>
    <cellStyle name="40% - Accent4 4 4" xfId="1356"/>
    <cellStyle name="40% - Accent4 4 5" xfId="1357"/>
    <cellStyle name="40% - Accent4 4 6" xfId="1358"/>
    <cellStyle name="40% - Accent4 5" xfId="1359"/>
    <cellStyle name="40% - Accent4 5 2" xfId="1360"/>
    <cellStyle name="40% - Accent4 5 2 2" xfId="1361"/>
    <cellStyle name="40% - Accent4 5 2 2 2" xfId="1362"/>
    <cellStyle name="40% - Accent4 5 2 2 3" xfId="1363"/>
    <cellStyle name="40% - Accent4 5 2 3" xfId="1364"/>
    <cellStyle name="40% - Accent4 5 2 4" xfId="1365"/>
    <cellStyle name="40% - Accent4 5 2 5" xfId="1366"/>
    <cellStyle name="40% - Accent4 5 3" xfId="1367"/>
    <cellStyle name="40% - Accent4 5 3 2" xfId="1368"/>
    <cellStyle name="40% - Accent4 5 3 3" xfId="1369"/>
    <cellStyle name="40% - Accent4 5 4" xfId="1370"/>
    <cellStyle name="40% - Accent4 5 5" xfId="1371"/>
    <cellStyle name="40% - Accent4 5 6" xfId="1372"/>
    <cellStyle name="40% - Accent4 6" xfId="1373"/>
    <cellStyle name="40% - Accent4 6 2" xfId="1374"/>
    <cellStyle name="40% - Accent4 6 2 2" xfId="1375"/>
    <cellStyle name="40% - Accent4 6 2 3" xfId="1376"/>
    <cellStyle name="40% - Accent4 6 3" xfId="1377"/>
    <cellStyle name="40% - Accent4 6 4" xfId="1378"/>
    <cellStyle name="40% - Accent4 6 5" xfId="1379"/>
    <cellStyle name="40% - Accent4 7" xfId="1380"/>
    <cellStyle name="40% - Accent4 7 2" xfId="1381"/>
    <cellStyle name="40% - Accent4 7 2 2" xfId="1382"/>
    <cellStyle name="40% - Accent4 7 2 3" xfId="1383"/>
    <cellStyle name="40% - Accent4 7 3" xfId="1384"/>
    <cellStyle name="40% - Accent4 7 4" xfId="1385"/>
    <cellStyle name="40% - Accent4 8" xfId="1386"/>
    <cellStyle name="40% - Accent4 8 2" xfId="1387"/>
    <cellStyle name="40% - Accent4 8 2 2" xfId="1388"/>
    <cellStyle name="40% - Accent4 8 2 3" xfId="1389"/>
    <cellStyle name="40% - Accent4 8 3" xfId="1390"/>
    <cellStyle name="40% - Accent4 8 4" xfId="1391"/>
    <cellStyle name="40% - Accent4 9" xfId="1392"/>
    <cellStyle name="40% - Accent4 9 2" xfId="1393"/>
    <cellStyle name="40% - Accent4 9 3" xfId="1394"/>
    <cellStyle name="40% - Accent5" xfId="1395"/>
    <cellStyle name="40% - Accent5 10" xfId="1396"/>
    <cellStyle name="40% - Accent5 11" xfId="1397"/>
    <cellStyle name="40% - Accent5 12" xfId="1398"/>
    <cellStyle name="40% - Accent5 2" xfId="1399"/>
    <cellStyle name="40% - Accent5 2 2" xfId="1400"/>
    <cellStyle name="40% - Accent5 2 2 2" xfId="1401"/>
    <cellStyle name="40% - Accent5 2 2 2 2" xfId="1402"/>
    <cellStyle name="40% - Accent5 2 2 2 2 2" xfId="1403"/>
    <cellStyle name="40% - Accent5 2 2 2 2 3" xfId="1404"/>
    <cellStyle name="40% - Accent5 2 2 2 3" xfId="1405"/>
    <cellStyle name="40% - Accent5 2 2 2 4" xfId="1406"/>
    <cellStyle name="40% - Accent5 2 2 2 5" xfId="1407"/>
    <cellStyle name="40% - Accent5 2 2 3" xfId="1408"/>
    <cellStyle name="40% - Accent5 2 2 3 2" xfId="1409"/>
    <cellStyle name="40% - Accent5 2 2 3 3" xfId="1410"/>
    <cellStyle name="40% - Accent5 2 2 4" xfId="1411"/>
    <cellStyle name="40% - Accent5 2 2 5" xfId="1412"/>
    <cellStyle name="40% - Accent5 2 2 6" xfId="1413"/>
    <cellStyle name="40% - Accent5 2 3" xfId="1414"/>
    <cellStyle name="40% - Accent5 2 3 2" xfId="1415"/>
    <cellStyle name="40% - Accent5 2 3 2 2" xfId="1416"/>
    <cellStyle name="40% - Accent5 2 3 2 2 2" xfId="1417"/>
    <cellStyle name="40% - Accent5 2 3 2 2 3" xfId="1418"/>
    <cellStyle name="40% - Accent5 2 3 2 3" xfId="1419"/>
    <cellStyle name="40% - Accent5 2 3 2 4" xfId="1420"/>
    <cellStyle name="40% - Accent5 2 3 2 5" xfId="1421"/>
    <cellStyle name="40% - Accent5 2 3 3" xfId="1422"/>
    <cellStyle name="40% - Accent5 2 3 3 2" xfId="1423"/>
    <cellStyle name="40% - Accent5 2 3 3 3" xfId="1424"/>
    <cellStyle name="40% - Accent5 2 3 4" xfId="1425"/>
    <cellStyle name="40% - Accent5 2 3 5" xfId="1426"/>
    <cellStyle name="40% - Accent5 2 3 6" xfId="1427"/>
    <cellStyle name="40% - Accent5 2 4" xfId="1428"/>
    <cellStyle name="40% - Accent5 2 4 2" xfId="1429"/>
    <cellStyle name="40% - Accent5 2 4 2 2" xfId="1430"/>
    <cellStyle name="40% - Accent5 2 4 2 3" xfId="1431"/>
    <cellStyle name="40% - Accent5 2 4 3" xfId="1432"/>
    <cellStyle name="40% - Accent5 2 4 4" xfId="1433"/>
    <cellStyle name="40% - Accent5 2 4 5" xfId="1434"/>
    <cellStyle name="40% - Accent5 2 5" xfId="1435"/>
    <cellStyle name="40% - Accent5 2 5 2" xfId="1436"/>
    <cellStyle name="40% - Accent5 2 5 3" xfId="1437"/>
    <cellStyle name="40% - Accent5 2 6" xfId="1438"/>
    <cellStyle name="40% - Accent5 2 7" xfId="1439"/>
    <cellStyle name="40% - Accent5 2 8" xfId="1440"/>
    <cellStyle name="40% - Accent5 3" xfId="1441"/>
    <cellStyle name="40% - Accent5 3 2" xfId="1442"/>
    <cellStyle name="40% - Accent5 3 2 2" xfId="1443"/>
    <cellStyle name="40% - Accent5 3 2 2 2" xfId="1444"/>
    <cellStyle name="40% - Accent5 3 2 2 2 2" xfId="1445"/>
    <cellStyle name="40% - Accent5 3 2 2 2 3" xfId="1446"/>
    <cellStyle name="40% - Accent5 3 2 2 3" xfId="1447"/>
    <cellStyle name="40% - Accent5 3 2 2 4" xfId="1448"/>
    <cellStyle name="40% - Accent5 3 2 2 5" xfId="1449"/>
    <cellStyle name="40% - Accent5 3 2 3" xfId="1450"/>
    <cellStyle name="40% - Accent5 3 2 3 2" xfId="1451"/>
    <cellStyle name="40% - Accent5 3 2 3 3" xfId="1452"/>
    <cellStyle name="40% - Accent5 3 2 4" xfId="1453"/>
    <cellStyle name="40% - Accent5 3 2 5" xfId="1454"/>
    <cellStyle name="40% - Accent5 3 2 6" xfId="1455"/>
    <cellStyle name="40% - Accent5 3 3" xfId="1456"/>
    <cellStyle name="40% - Accent5 3 3 2" xfId="1457"/>
    <cellStyle name="40% - Accent5 3 3 2 2" xfId="1458"/>
    <cellStyle name="40% - Accent5 3 3 2 2 2" xfId="1459"/>
    <cellStyle name="40% - Accent5 3 3 2 2 3" xfId="1460"/>
    <cellStyle name="40% - Accent5 3 3 2 3" xfId="1461"/>
    <cellStyle name="40% - Accent5 3 3 2 4" xfId="1462"/>
    <cellStyle name="40% - Accent5 3 3 2 5" xfId="1463"/>
    <cellStyle name="40% - Accent5 3 3 3" xfId="1464"/>
    <cellStyle name="40% - Accent5 3 3 3 2" xfId="1465"/>
    <cellStyle name="40% - Accent5 3 3 3 3" xfId="1466"/>
    <cellStyle name="40% - Accent5 3 3 4" xfId="1467"/>
    <cellStyle name="40% - Accent5 3 3 5" xfId="1468"/>
    <cellStyle name="40% - Accent5 3 3 6" xfId="1469"/>
    <cellStyle name="40% - Accent5 3 4" xfId="1470"/>
    <cellStyle name="40% - Accent5 3 4 2" xfId="1471"/>
    <cellStyle name="40% - Accent5 3 4 2 2" xfId="1472"/>
    <cellStyle name="40% - Accent5 3 4 2 3" xfId="1473"/>
    <cellStyle name="40% - Accent5 3 4 3" xfId="1474"/>
    <cellStyle name="40% - Accent5 3 4 4" xfId="1475"/>
    <cellStyle name="40% - Accent5 3 4 5" xfId="1476"/>
    <cellStyle name="40% - Accent5 3 5" xfId="1477"/>
    <cellStyle name="40% - Accent5 3 5 2" xfId="1478"/>
    <cellStyle name="40% - Accent5 3 5 3" xfId="1479"/>
    <cellStyle name="40% - Accent5 3 6" xfId="1480"/>
    <cellStyle name="40% - Accent5 3 7" xfId="1481"/>
    <cellStyle name="40% - Accent5 3 8" xfId="1482"/>
    <cellStyle name="40% - Accent5 4" xfId="1483"/>
    <cellStyle name="40% - Accent5 4 2" xfId="1484"/>
    <cellStyle name="40% - Accent5 4 2 2" xfId="1485"/>
    <cellStyle name="40% - Accent5 4 2 2 2" xfId="1486"/>
    <cellStyle name="40% - Accent5 4 2 2 3" xfId="1487"/>
    <cellStyle name="40% - Accent5 4 2 3" xfId="1488"/>
    <cellStyle name="40% - Accent5 4 2 4" xfId="1489"/>
    <cellStyle name="40% - Accent5 4 2 5" xfId="1490"/>
    <cellStyle name="40% - Accent5 4 3" xfId="1491"/>
    <cellStyle name="40% - Accent5 4 3 2" xfId="1492"/>
    <cellStyle name="40% - Accent5 4 3 3" xfId="1493"/>
    <cellStyle name="40% - Accent5 4 4" xfId="1494"/>
    <cellStyle name="40% - Accent5 4 5" xfId="1495"/>
    <cellStyle name="40% - Accent5 4 6" xfId="1496"/>
    <cellStyle name="40% - Accent5 5" xfId="1497"/>
    <cellStyle name="40% - Accent5 5 2" xfId="1498"/>
    <cellStyle name="40% - Accent5 5 2 2" xfId="1499"/>
    <cellStyle name="40% - Accent5 5 2 2 2" xfId="1500"/>
    <cellStyle name="40% - Accent5 5 2 2 3" xfId="1501"/>
    <cellStyle name="40% - Accent5 5 2 3" xfId="1502"/>
    <cellStyle name="40% - Accent5 5 2 4" xfId="1503"/>
    <cellStyle name="40% - Accent5 5 2 5" xfId="1504"/>
    <cellStyle name="40% - Accent5 5 3" xfId="1505"/>
    <cellStyle name="40% - Accent5 5 3 2" xfId="1506"/>
    <cellStyle name="40% - Accent5 5 3 3" xfId="1507"/>
    <cellStyle name="40% - Accent5 5 4" xfId="1508"/>
    <cellStyle name="40% - Accent5 5 5" xfId="1509"/>
    <cellStyle name="40% - Accent5 5 6" xfId="1510"/>
    <cellStyle name="40% - Accent5 6" xfId="1511"/>
    <cellStyle name="40% - Accent5 6 2" xfId="1512"/>
    <cellStyle name="40% - Accent5 6 2 2" xfId="1513"/>
    <cellStyle name="40% - Accent5 6 2 3" xfId="1514"/>
    <cellStyle name="40% - Accent5 6 3" xfId="1515"/>
    <cellStyle name="40% - Accent5 6 4" xfId="1516"/>
    <cellStyle name="40% - Accent5 6 5" xfId="1517"/>
    <cellStyle name="40% - Accent5 7" xfId="1518"/>
    <cellStyle name="40% - Accent5 7 2" xfId="1519"/>
    <cellStyle name="40% - Accent5 7 2 2" xfId="1520"/>
    <cellStyle name="40% - Accent5 7 2 3" xfId="1521"/>
    <cellStyle name="40% - Accent5 7 3" xfId="1522"/>
    <cellStyle name="40% - Accent5 7 4" xfId="1523"/>
    <cellStyle name="40% - Accent5 8" xfId="1524"/>
    <cellStyle name="40% - Accent5 8 2" xfId="1525"/>
    <cellStyle name="40% - Accent5 8 2 2" xfId="1526"/>
    <cellStyle name="40% - Accent5 8 2 3" xfId="1527"/>
    <cellStyle name="40% - Accent5 8 3" xfId="1528"/>
    <cellStyle name="40% - Accent5 8 4" xfId="1529"/>
    <cellStyle name="40% - Accent5 9" xfId="1530"/>
    <cellStyle name="40% - Accent5 9 2" xfId="1531"/>
    <cellStyle name="40% - Accent5 9 3" xfId="1532"/>
    <cellStyle name="40% - Accent6" xfId="1533"/>
    <cellStyle name="40% - Accent6 10" xfId="1534"/>
    <cellStyle name="40% - Accent6 11" xfId="1535"/>
    <cellStyle name="40% - Accent6 12" xfId="1536"/>
    <cellStyle name="40% - Accent6 2" xfId="1537"/>
    <cellStyle name="40% - Accent6 2 2" xfId="1538"/>
    <cellStyle name="40% - Accent6 2 2 2" xfId="1539"/>
    <cellStyle name="40% - Accent6 2 2 2 2" xfId="1540"/>
    <cellStyle name="40% - Accent6 2 2 2 2 2" xfId="1541"/>
    <cellStyle name="40% - Accent6 2 2 2 2 3" xfId="1542"/>
    <cellStyle name="40% - Accent6 2 2 2 3" xfId="1543"/>
    <cellStyle name="40% - Accent6 2 2 2 4" xfId="1544"/>
    <cellStyle name="40% - Accent6 2 2 2 5" xfId="1545"/>
    <cellStyle name="40% - Accent6 2 2 3" xfId="1546"/>
    <cellStyle name="40% - Accent6 2 2 3 2" xfId="1547"/>
    <cellStyle name="40% - Accent6 2 2 3 3" xfId="1548"/>
    <cellStyle name="40% - Accent6 2 2 4" xfId="1549"/>
    <cellStyle name="40% - Accent6 2 2 5" xfId="1550"/>
    <cellStyle name="40% - Accent6 2 2 6" xfId="1551"/>
    <cellStyle name="40% - Accent6 2 3" xfId="1552"/>
    <cellStyle name="40% - Accent6 2 3 2" xfId="1553"/>
    <cellStyle name="40% - Accent6 2 3 2 2" xfId="1554"/>
    <cellStyle name="40% - Accent6 2 3 2 2 2" xfId="1555"/>
    <cellStyle name="40% - Accent6 2 3 2 2 3" xfId="1556"/>
    <cellStyle name="40% - Accent6 2 3 2 3" xfId="1557"/>
    <cellStyle name="40% - Accent6 2 3 2 4" xfId="1558"/>
    <cellStyle name="40% - Accent6 2 3 2 5" xfId="1559"/>
    <cellStyle name="40% - Accent6 2 3 3" xfId="1560"/>
    <cellStyle name="40% - Accent6 2 3 3 2" xfId="1561"/>
    <cellStyle name="40% - Accent6 2 3 3 3" xfId="1562"/>
    <cellStyle name="40% - Accent6 2 3 4" xfId="1563"/>
    <cellStyle name="40% - Accent6 2 3 5" xfId="1564"/>
    <cellStyle name="40% - Accent6 2 3 6" xfId="1565"/>
    <cellStyle name="40% - Accent6 2 4" xfId="1566"/>
    <cellStyle name="40% - Accent6 2 4 2" xfId="1567"/>
    <cellStyle name="40% - Accent6 2 4 2 2" xfId="1568"/>
    <cellStyle name="40% - Accent6 2 4 2 3" xfId="1569"/>
    <cellStyle name="40% - Accent6 2 4 3" xfId="1570"/>
    <cellStyle name="40% - Accent6 2 4 4" xfId="1571"/>
    <cellStyle name="40% - Accent6 2 4 5" xfId="1572"/>
    <cellStyle name="40% - Accent6 2 5" xfId="1573"/>
    <cellStyle name="40% - Accent6 2 5 2" xfId="1574"/>
    <cellStyle name="40% - Accent6 2 5 3" xfId="1575"/>
    <cellStyle name="40% - Accent6 2 6" xfId="1576"/>
    <cellStyle name="40% - Accent6 2 7" xfId="1577"/>
    <cellStyle name="40% - Accent6 2 8" xfId="1578"/>
    <cellStyle name="40% - Accent6 3" xfId="1579"/>
    <cellStyle name="40% - Accent6 3 2" xfId="1580"/>
    <cellStyle name="40% - Accent6 3 2 2" xfId="1581"/>
    <cellStyle name="40% - Accent6 3 2 2 2" xfId="1582"/>
    <cellStyle name="40% - Accent6 3 2 2 2 2" xfId="1583"/>
    <cellStyle name="40% - Accent6 3 2 2 2 3" xfId="1584"/>
    <cellStyle name="40% - Accent6 3 2 2 3" xfId="1585"/>
    <cellStyle name="40% - Accent6 3 2 2 4" xfId="1586"/>
    <cellStyle name="40% - Accent6 3 2 2 5" xfId="1587"/>
    <cellStyle name="40% - Accent6 3 2 3" xfId="1588"/>
    <cellStyle name="40% - Accent6 3 2 3 2" xfId="1589"/>
    <cellStyle name="40% - Accent6 3 2 3 3" xfId="1590"/>
    <cellStyle name="40% - Accent6 3 2 4" xfId="1591"/>
    <cellStyle name="40% - Accent6 3 2 5" xfId="1592"/>
    <cellStyle name="40% - Accent6 3 2 6" xfId="1593"/>
    <cellStyle name="40% - Accent6 3 3" xfId="1594"/>
    <cellStyle name="40% - Accent6 3 3 2" xfId="1595"/>
    <cellStyle name="40% - Accent6 3 3 2 2" xfId="1596"/>
    <cellStyle name="40% - Accent6 3 3 2 2 2" xfId="1597"/>
    <cellStyle name="40% - Accent6 3 3 2 2 3" xfId="1598"/>
    <cellStyle name="40% - Accent6 3 3 2 3" xfId="1599"/>
    <cellStyle name="40% - Accent6 3 3 2 4" xfId="1600"/>
    <cellStyle name="40% - Accent6 3 3 2 5" xfId="1601"/>
    <cellStyle name="40% - Accent6 3 3 3" xfId="1602"/>
    <cellStyle name="40% - Accent6 3 3 3 2" xfId="1603"/>
    <cellStyle name="40% - Accent6 3 3 3 3" xfId="1604"/>
    <cellStyle name="40% - Accent6 3 3 4" xfId="1605"/>
    <cellStyle name="40% - Accent6 3 3 5" xfId="1606"/>
    <cellStyle name="40% - Accent6 3 3 6" xfId="1607"/>
    <cellStyle name="40% - Accent6 3 4" xfId="1608"/>
    <cellStyle name="40% - Accent6 3 4 2" xfId="1609"/>
    <cellStyle name="40% - Accent6 3 4 2 2" xfId="1610"/>
    <cellStyle name="40% - Accent6 3 4 2 3" xfId="1611"/>
    <cellStyle name="40% - Accent6 3 4 3" xfId="1612"/>
    <cellStyle name="40% - Accent6 3 4 4" xfId="1613"/>
    <cellStyle name="40% - Accent6 3 4 5" xfId="1614"/>
    <cellStyle name="40% - Accent6 3 5" xfId="1615"/>
    <cellStyle name="40% - Accent6 3 5 2" xfId="1616"/>
    <cellStyle name="40% - Accent6 3 5 3" xfId="1617"/>
    <cellStyle name="40% - Accent6 3 6" xfId="1618"/>
    <cellStyle name="40% - Accent6 3 7" xfId="1619"/>
    <cellStyle name="40% - Accent6 3 8" xfId="1620"/>
    <cellStyle name="40% - Accent6 4" xfId="1621"/>
    <cellStyle name="40% - Accent6 4 2" xfId="1622"/>
    <cellStyle name="40% - Accent6 4 2 2" xfId="1623"/>
    <cellStyle name="40% - Accent6 4 2 2 2" xfId="1624"/>
    <cellStyle name="40% - Accent6 4 2 2 3" xfId="1625"/>
    <cellStyle name="40% - Accent6 4 2 3" xfId="1626"/>
    <cellStyle name="40% - Accent6 4 2 4" xfId="1627"/>
    <cellStyle name="40% - Accent6 4 2 5" xfId="1628"/>
    <cellStyle name="40% - Accent6 4 3" xfId="1629"/>
    <cellStyle name="40% - Accent6 4 3 2" xfId="1630"/>
    <cellStyle name="40% - Accent6 4 3 3" xfId="1631"/>
    <cellStyle name="40% - Accent6 4 4" xfId="1632"/>
    <cellStyle name="40% - Accent6 4 5" xfId="1633"/>
    <cellStyle name="40% - Accent6 4 6" xfId="1634"/>
    <cellStyle name="40% - Accent6 5" xfId="1635"/>
    <cellStyle name="40% - Accent6 5 2" xfId="1636"/>
    <cellStyle name="40% - Accent6 5 2 2" xfId="1637"/>
    <cellStyle name="40% - Accent6 5 2 2 2" xfId="1638"/>
    <cellStyle name="40% - Accent6 5 2 2 3" xfId="1639"/>
    <cellStyle name="40% - Accent6 5 2 3" xfId="1640"/>
    <cellStyle name="40% - Accent6 5 2 4" xfId="1641"/>
    <cellStyle name="40% - Accent6 5 2 5" xfId="1642"/>
    <cellStyle name="40% - Accent6 5 3" xfId="1643"/>
    <cellStyle name="40% - Accent6 5 3 2" xfId="1644"/>
    <cellStyle name="40% - Accent6 5 3 3" xfId="1645"/>
    <cellStyle name="40% - Accent6 5 4" xfId="1646"/>
    <cellStyle name="40% - Accent6 5 5" xfId="1647"/>
    <cellStyle name="40% - Accent6 5 6" xfId="1648"/>
    <cellStyle name="40% - Accent6 6" xfId="1649"/>
    <cellStyle name="40% - Accent6 6 2" xfId="1650"/>
    <cellStyle name="40% - Accent6 6 2 2" xfId="1651"/>
    <cellStyle name="40% - Accent6 6 2 3" xfId="1652"/>
    <cellStyle name="40% - Accent6 6 3" xfId="1653"/>
    <cellStyle name="40% - Accent6 6 4" xfId="1654"/>
    <cellStyle name="40% - Accent6 6 5" xfId="1655"/>
    <cellStyle name="40% - Accent6 7" xfId="1656"/>
    <cellStyle name="40% - Accent6 7 2" xfId="1657"/>
    <cellStyle name="40% - Accent6 7 2 2" xfId="1658"/>
    <cellStyle name="40% - Accent6 7 2 3" xfId="1659"/>
    <cellStyle name="40% - Accent6 7 3" xfId="1660"/>
    <cellStyle name="40% - Accent6 7 4" xfId="1661"/>
    <cellStyle name="40% - Accent6 8" xfId="1662"/>
    <cellStyle name="40% - Accent6 8 2" xfId="1663"/>
    <cellStyle name="40% - Accent6 8 2 2" xfId="1664"/>
    <cellStyle name="40% - Accent6 8 2 3" xfId="1665"/>
    <cellStyle name="40% - Accent6 8 3" xfId="1666"/>
    <cellStyle name="40% - Accent6 8 4" xfId="1667"/>
    <cellStyle name="40% - Accent6 9" xfId="1668"/>
    <cellStyle name="40% - Accent6 9 2" xfId="1669"/>
    <cellStyle name="40% - Accent6 9 3" xfId="1670"/>
    <cellStyle name="60% - Accent1" xfId="1671"/>
    <cellStyle name="60% - Accent2" xfId="1672"/>
    <cellStyle name="60% - Accent3" xfId="1673"/>
    <cellStyle name="60% - Accent4" xfId="1674"/>
    <cellStyle name="60% - Accent5" xfId="1675"/>
    <cellStyle name="60% - Accent6" xfId="1676"/>
    <cellStyle name="Accent1" xfId="1677"/>
    <cellStyle name="Accent2" xfId="1678"/>
    <cellStyle name="Accent3" xfId="1679"/>
    <cellStyle name="Accent4" xfId="1680"/>
    <cellStyle name="Accent5" xfId="1681"/>
    <cellStyle name="Accent6" xfId="1682"/>
    <cellStyle name="Bad" xfId="1683"/>
    <cellStyle name="Calculation" xfId="1684"/>
    <cellStyle name="Check Cell" xfId="1685"/>
    <cellStyle name="Comma" xfId="1686"/>
    <cellStyle name="Comma [0]" xfId="1687"/>
    <cellStyle name="Comma 2" xfId="1688"/>
    <cellStyle name="Currency" xfId="1689"/>
    <cellStyle name="Currency [0]" xfId="1690"/>
    <cellStyle name="Currency 2" xfId="1691"/>
    <cellStyle name="Currency 2 2" xfId="1692"/>
    <cellStyle name="Explanatory Text" xfId="1693"/>
    <cellStyle name="Good" xfId="1694"/>
    <cellStyle name="Heading 1" xfId="1695"/>
    <cellStyle name="Heading 2" xfId="1696"/>
    <cellStyle name="Heading 3" xfId="1697"/>
    <cellStyle name="Heading 4" xfId="1698"/>
    <cellStyle name="Hyperlink" xfId="1699"/>
    <cellStyle name="Hyperlink 2" xfId="1700"/>
    <cellStyle name="Input" xfId="1701"/>
    <cellStyle name="Linked Cell" xfId="1702"/>
    <cellStyle name="Neutral" xfId="1703"/>
    <cellStyle name="Normal 10" xfId="1704"/>
    <cellStyle name="Normal 10 2" xfId="1705"/>
    <cellStyle name="Normal 10 2 2" xfId="1706"/>
    <cellStyle name="Normal 10 2 2 2" xfId="1707"/>
    <cellStyle name="Normal 10 2 2 3" xfId="1708"/>
    <cellStyle name="Normal 10 2 3" xfId="1709"/>
    <cellStyle name="Normal 10 2 4" xfId="1710"/>
    <cellStyle name="Normal 10 2 5" xfId="1711"/>
    <cellStyle name="Normal 10 3" xfId="1712"/>
    <cellStyle name="Normal 10 3 2" xfId="1713"/>
    <cellStyle name="Normal 10 3 3" xfId="1714"/>
    <cellStyle name="Normal 10 4" xfId="1715"/>
    <cellStyle name="Normal 10 5" xfId="1716"/>
    <cellStyle name="Normal 10 6" xfId="1717"/>
    <cellStyle name="Normal 11" xfId="1718"/>
    <cellStyle name="Normal 11 2" xfId="1719"/>
    <cellStyle name="Normal 11 2 2" xfId="1720"/>
    <cellStyle name="Normal 11 2 2 2" xfId="1721"/>
    <cellStyle name="Normal 11 2 2 3" xfId="1722"/>
    <cellStyle name="Normal 11 2 3" xfId="1723"/>
    <cellStyle name="Normal 11 2 4" xfId="1724"/>
    <cellStyle name="Normal 11 2 5" xfId="1725"/>
    <cellStyle name="Normal 11 3" xfId="1726"/>
    <cellStyle name="Normal 11 3 2" xfId="1727"/>
    <cellStyle name="Normal 11 3 3" xfId="1728"/>
    <cellStyle name="Normal 11 4" xfId="1729"/>
    <cellStyle name="Normal 11 5" xfId="1730"/>
    <cellStyle name="Normal 11 6" xfId="1731"/>
    <cellStyle name="Normal 12" xfId="1732"/>
    <cellStyle name="Normal 12 2" xfId="1733"/>
    <cellStyle name="Normal 12 2 2" xfId="1734"/>
    <cellStyle name="Normal 12 2 3" xfId="1735"/>
    <cellStyle name="Normal 12 3" xfId="1736"/>
    <cellStyle name="Normal 12 4" xfId="1737"/>
    <cellStyle name="Normal 12 5" xfId="1738"/>
    <cellStyle name="Normal 13" xfId="1739"/>
    <cellStyle name="Normal 13 2" xfId="1740"/>
    <cellStyle name="Normal 13 2 2" xfId="1741"/>
    <cellStyle name="Normal 13 2 3" xfId="1742"/>
    <cellStyle name="Normal 13 3" xfId="1743"/>
    <cellStyle name="Normal 13 4" xfId="1744"/>
    <cellStyle name="Normal 14" xfId="1745"/>
    <cellStyle name="Normal 14 2" xfId="1746"/>
    <cellStyle name="Normal 14 2 2" xfId="1747"/>
    <cellStyle name="Normal 14 2 3" xfId="1748"/>
    <cellStyle name="Normal 14 3" xfId="1749"/>
    <cellStyle name="Normal 14 4" xfId="1750"/>
    <cellStyle name="Normal 15" xfId="1751"/>
    <cellStyle name="Normal 2" xfId="1752"/>
    <cellStyle name="Normal 3" xfId="1753"/>
    <cellStyle name="Normal 3 10" xfId="1754"/>
    <cellStyle name="Normal 3 2" xfId="1755"/>
    <cellStyle name="Normal 3 3" xfId="1756"/>
    <cellStyle name="Normal 3 3 2" xfId="1757"/>
    <cellStyle name="Normal 3 3 2 2" xfId="1758"/>
    <cellStyle name="Normal 3 3 2 2 2" xfId="1759"/>
    <cellStyle name="Normal 3 3 2 2 2 2" xfId="1760"/>
    <cellStyle name="Normal 3 3 2 2 2 2 2" xfId="1761"/>
    <cellStyle name="Normal 3 3 2 2 2 2 3" xfId="1762"/>
    <cellStyle name="Normal 3 3 2 2 2 3" xfId="1763"/>
    <cellStyle name="Normal 3 3 2 2 2 4" xfId="1764"/>
    <cellStyle name="Normal 3 3 2 2 2 5" xfId="1765"/>
    <cellStyle name="Normal 3 3 2 2 3" xfId="1766"/>
    <cellStyle name="Normal 3 3 2 2 3 2" xfId="1767"/>
    <cellStyle name="Normal 3 3 2 2 3 3" xfId="1768"/>
    <cellStyle name="Normal 3 3 2 2 4" xfId="1769"/>
    <cellStyle name="Normal 3 3 2 2 5" xfId="1770"/>
    <cellStyle name="Normal 3 3 2 2 6" xfId="1771"/>
    <cellStyle name="Normal 3 3 2 3" xfId="1772"/>
    <cellStyle name="Normal 3 3 2 3 2" xfId="1773"/>
    <cellStyle name="Normal 3 3 2 3 2 2" xfId="1774"/>
    <cellStyle name="Normal 3 3 2 3 2 2 2" xfId="1775"/>
    <cellStyle name="Normal 3 3 2 3 2 2 3" xfId="1776"/>
    <cellStyle name="Normal 3 3 2 3 2 3" xfId="1777"/>
    <cellStyle name="Normal 3 3 2 3 2 4" xfId="1778"/>
    <cellStyle name="Normal 3 3 2 3 2 5" xfId="1779"/>
    <cellStyle name="Normal 3 3 2 3 3" xfId="1780"/>
    <cellStyle name="Normal 3 3 2 3 3 2" xfId="1781"/>
    <cellStyle name="Normal 3 3 2 3 3 3" xfId="1782"/>
    <cellStyle name="Normal 3 3 2 3 4" xfId="1783"/>
    <cellStyle name="Normal 3 3 2 3 5" xfId="1784"/>
    <cellStyle name="Normal 3 3 2 3 6" xfId="1785"/>
    <cellStyle name="Normal 3 3 2 4" xfId="1786"/>
    <cellStyle name="Normal 3 3 2 4 2" xfId="1787"/>
    <cellStyle name="Normal 3 3 2 4 2 2" xfId="1788"/>
    <cellStyle name="Normal 3 3 2 4 2 3" xfId="1789"/>
    <cellStyle name="Normal 3 3 2 4 3" xfId="1790"/>
    <cellStyle name="Normal 3 3 2 4 4" xfId="1791"/>
    <cellStyle name="Normal 3 3 2 4 5" xfId="1792"/>
    <cellStyle name="Normal 3 3 2 5" xfId="1793"/>
    <cellStyle name="Normal 3 3 2 5 2" xfId="1794"/>
    <cellStyle name="Normal 3 3 2 5 3" xfId="1795"/>
    <cellStyle name="Normal 3 3 2 6" xfId="1796"/>
    <cellStyle name="Normal 3 3 2 7" xfId="1797"/>
    <cellStyle name="Normal 3 3 2 8" xfId="1798"/>
    <cellStyle name="Normal 3 3 3" xfId="1799"/>
    <cellStyle name="Normal 3 3 3 2" xfId="1800"/>
    <cellStyle name="Normal 3 3 3 2 2" xfId="1801"/>
    <cellStyle name="Normal 3 3 3 2 2 2" xfId="1802"/>
    <cellStyle name="Normal 3 3 3 2 2 3" xfId="1803"/>
    <cellStyle name="Normal 3 3 3 2 3" xfId="1804"/>
    <cellStyle name="Normal 3 3 3 2 4" xfId="1805"/>
    <cellStyle name="Normal 3 3 3 2 5" xfId="1806"/>
    <cellStyle name="Normal 3 3 3 3" xfId="1807"/>
    <cellStyle name="Normal 3 3 3 3 2" xfId="1808"/>
    <cellStyle name="Normal 3 3 3 3 3" xfId="1809"/>
    <cellStyle name="Normal 3 3 3 4" xfId="1810"/>
    <cellStyle name="Normal 3 3 3 5" xfId="1811"/>
    <cellStyle name="Normal 3 3 3 6" xfId="1812"/>
    <cellStyle name="Normal 3 3 4" xfId="1813"/>
    <cellStyle name="Normal 3 3 4 2" xfId="1814"/>
    <cellStyle name="Normal 3 3 4 2 2" xfId="1815"/>
    <cellStyle name="Normal 3 3 4 2 3" xfId="1816"/>
    <cellStyle name="Normal 3 3 4 3" xfId="1817"/>
    <cellStyle name="Normal 3 3 4 4" xfId="1818"/>
    <cellStyle name="Normal 3 3 4 5" xfId="1819"/>
    <cellStyle name="Normal 3 3 5" xfId="1820"/>
    <cellStyle name="Normal 3 3 5 2" xfId="1821"/>
    <cellStyle name="Normal 3 3 5 3" xfId="1822"/>
    <cellStyle name="Normal 3 3 5 4" xfId="1823"/>
    <cellStyle name="Normal 3 3 6" xfId="1824"/>
    <cellStyle name="Normal 3 3 7" xfId="1825"/>
    <cellStyle name="Normal 3 3 8" xfId="1826"/>
    <cellStyle name="Normal 3 4" xfId="1827"/>
    <cellStyle name="Normal 3 4 2" xfId="1828"/>
    <cellStyle name="Normal 3 4 2 2" xfId="1829"/>
    <cellStyle name="Normal 3 4 2 2 2" xfId="1830"/>
    <cellStyle name="Normal 3 4 2 2 2 2" xfId="1831"/>
    <cellStyle name="Normal 3 4 2 2 2 3" xfId="1832"/>
    <cellStyle name="Normal 3 4 2 2 3" xfId="1833"/>
    <cellStyle name="Normal 3 4 2 2 4" xfId="1834"/>
    <cellStyle name="Normal 3 4 2 2 5" xfId="1835"/>
    <cellStyle name="Normal 3 4 2 3" xfId="1836"/>
    <cellStyle name="Normal 3 4 2 3 2" xfId="1837"/>
    <cellStyle name="Normal 3 4 2 3 3" xfId="1838"/>
    <cellStyle name="Normal 3 4 2 4" xfId="1839"/>
    <cellStyle name="Normal 3 4 2 5" xfId="1840"/>
    <cellStyle name="Normal 3 4 2 6" xfId="1841"/>
    <cellStyle name="Normal 3 4 3" xfId="1842"/>
    <cellStyle name="Normal 3 4 3 2" xfId="1843"/>
    <cellStyle name="Normal 3 4 3 2 2" xfId="1844"/>
    <cellStyle name="Normal 3 4 3 2 2 2" xfId="1845"/>
    <cellStyle name="Normal 3 4 3 2 2 3" xfId="1846"/>
    <cellStyle name="Normal 3 4 3 2 3" xfId="1847"/>
    <cellStyle name="Normal 3 4 3 2 4" xfId="1848"/>
    <cellStyle name="Normal 3 4 3 2 5" xfId="1849"/>
    <cellStyle name="Normal 3 4 3 3" xfId="1850"/>
    <cellStyle name="Normal 3 4 3 3 2" xfId="1851"/>
    <cellStyle name="Normal 3 4 3 3 3" xfId="1852"/>
    <cellStyle name="Normal 3 4 3 4" xfId="1853"/>
    <cellStyle name="Normal 3 4 3 5" xfId="1854"/>
    <cellStyle name="Normal 3 4 3 6" xfId="1855"/>
    <cellStyle name="Normal 3 4 4" xfId="1856"/>
    <cellStyle name="Normal 3 4 4 2" xfId="1857"/>
    <cellStyle name="Normal 3 4 4 2 2" xfId="1858"/>
    <cellStyle name="Normal 3 4 4 2 3" xfId="1859"/>
    <cellStyle name="Normal 3 4 4 3" xfId="1860"/>
    <cellStyle name="Normal 3 4 4 4" xfId="1861"/>
    <cellStyle name="Normal 3 4 4 5" xfId="1862"/>
    <cellStyle name="Normal 3 4 5" xfId="1863"/>
    <cellStyle name="Normal 3 4 5 2" xfId="1864"/>
    <cellStyle name="Normal 3 4 5 3" xfId="1865"/>
    <cellStyle name="Normal 3 4 6" xfId="1866"/>
    <cellStyle name="Normal 3 4 7" xfId="1867"/>
    <cellStyle name="Normal 3 4 8" xfId="1868"/>
    <cellStyle name="Normal 3 5" xfId="1869"/>
    <cellStyle name="Normal 3 5 2" xfId="1870"/>
    <cellStyle name="Normal 3 5 2 2" xfId="1871"/>
    <cellStyle name="Normal 3 5 2 2 2" xfId="1872"/>
    <cellStyle name="Normal 3 5 2 2 3" xfId="1873"/>
    <cellStyle name="Normal 3 5 2 3" xfId="1874"/>
    <cellStyle name="Normal 3 5 2 4" xfId="1875"/>
    <cellStyle name="Normal 3 5 2 5" xfId="1876"/>
    <cellStyle name="Normal 3 5 3" xfId="1877"/>
    <cellStyle name="Normal 3 5 3 2" xfId="1878"/>
    <cellStyle name="Normal 3 5 3 3" xfId="1879"/>
    <cellStyle name="Normal 3 5 4" xfId="1880"/>
    <cellStyle name="Normal 3 5 5" xfId="1881"/>
    <cellStyle name="Normal 3 5 6" xfId="1882"/>
    <cellStyle name="Normal 3 6" xfId="1883"/>
    <cellStyle name="Normal 3 6 2" xfId="1884"/>
    <cellStyle name="Normal 3 6 2 2" xfId="1885"/>
    <cellStyle name="Normal 3 6 2 3" xfId="1886"/>
    <cellStyle name="Normal 3 6 3" xfId="1887"/>
    <cellStyle name="Normal 3 6 4" xfId="1888"/>
    <cellStyle name="Normal 3 6 5" xfId="1889"/>
    <cellStyle name="Normal 3 7" xfId="1890"/>
    <cellStyle name="Normal 3 8" xfId="1891"/>
    <cellStyle name="Normal 3 9" xfId="1892"/>
    <cellStyle name="Normal 4" xfId="1893"/>
    <cellStyle name="Normal 5" xfId="1894"/>
    <cellStyle name="Normal 5 2" xfId="1895"/>
    <cellStyle name="Normal 6" xfId="1896"/>
    <cellStyle name="Normal 6 2" xfId="1897"/>
    <cellStyle name="Normal 7" xfId="1898"/>
    <cellStyle name="Normal 7 2" xfId="1899"/>
    <cellStyle name="Normal 7 2 2" xfId="1900"/>
    <cellStyle name="Normal 7 2 2 2" xfId="1901"/>
    <cellStyle name="Normal 7 2 2 2 2" xfId="1902"/>
    <cellStyle name="Normal 7 2 2 2 2 2" xfId="1903"/>
    <cellStyle name="Normal 7 2 2 2 2 3" xfId="1904"/>
    <cellStyle name="Normal 7 2 2 2 3" xfId="1905"/>
    <cellStyle name="Normal 7 2 2 2 4" xfId="1906"/>
    <cellStyle name="Normal 7 2 2 2 5" xfId="1907"/>
    <cellStyle name="Normal 7 2 2 3" xfId="1908"/>
    <cellStyle name="Normal 7 2 2 3 2" xfId="1909"/>
    <cellStyle name="Normal 7 2 2 3 3" xfId="1910"/>
    <cellStyle name="Normal 7 2 2 4" xfId="1911"/>
    <cellStyle name="Normal 7 2 2 5" xfId="1912"/>
    <cellStyle name="Normal 7 2 2 6" xfId="1913"/>
    <cellStyle name="Normal 7 2 3" xfId="1914"/>
    <cellStyle name="Normal 7 2 3 2" xfId="1915"/>
    <cellStyle name="Normal 7 2 3 2 2" xfId="1916"/>
    <cellStyle name="Normal 7 2 3 2 2 2" xfId="1917"/>
    <cellStyle name="Normal 7 2 3 2 2 3" xfId="1918"/>
    <cellStyle name="Normal 7 2 3 2 3" xfId="1919"/>
    <cellStyle name="Normal 7 2 3 2 4" xfId="1920"/>
    <cellStyle name="Normal 7 2 3 2 5" xfId="1921"/>
    <cellStyle name="Normal 7 2 3 3" xfId="1922"/>
    <cellStyle name="Normal 7 2 3 3 2" xfId="1923"/>
    <cellStyle name="Normal 7 2 3 3 3" xfId="1924"/>
    <cellStyle name="Normal 7 2 3 4" xfId="1925"/>
    <cellStyle name="Normal 7 2 3 5" xfId="1926"/>
    <cellStyle name="Normal 7 2 3 6" xfId="1927"/>
    <cellStyle name="Normal 7 2 4" xfId="1928"/>
    <cellStyle name="Normal 7 2 4 2" xfId="1929"/>
    <cellStyle name="Normal 7 2 4 2 2" xfId="1930"/>
    <cellStyle name="Normal 7 2 4 2 3" xfId="1931"/>
    <cellStyle name="Normal 7 2 4 3" xfId="1932"/>
    <cellStyle name="Normal 7 2 4 4" xfId="1933"/>
    <cellStyle name="Normal 7 2 4 5" xfId="1934"/>
    <cellStyle name="Normal 7 2 5" xfId="1935"/>
    <cellStyle name="Normal 7 2 5 2" xfId="1936"/>
    <cellStyle name="Normal 7 2 5 3" xfId="1937"/>
    <cellStyle name="Normal 7 2 6" xfId="1938"/>
    <cellStyle name="Normal 7 2 7" xfId="1939"/>
    <cellStyle name="Normal 7 2 8" xfId="1940"/>
    <cellStyle name="Normal 7 3" xfId="1941"/>
    <cellStyle name="Normal 7 3 2" xfId="1942"/>
    <cellStyle name="Normal 7 3 2 2" xfId="1943"/>
    <cellStyle name="Normal 7 3 2 2 2" xfId="1944"/>
    <cellStyle name="Normal 7 3 2 2 3" xfId="1945"/>
    <cellStyle name="Normal 7 3 2 3" xfId="1946"/>
    <cellStyle name="Normal 7 3 2 4" xfId="1947"/>
    <cellStyle name="Normal 7 3 2 5" xfId="1948"/>
    <cellStyle name="Normal 7 3 3" xfId="1949"/>
    <cellStyle name="Normal 7 3 3 2" xfId="1950"/>
    <cellStyle name="Normal 7 3 3 3" xfId="1951"/>
    <cellStyle name="Normal 7 3 4" xfId="1952"/>
    <cellStyle name="Normal 7 3 5" xfId="1953"/>
    <cellStyle name="Normal 7 3 6" xfId="1954"/>
    <cellStyle name="Normal 7 4" xfId="1955"/>
    <cellStyle name="Normal 7 4 2" xfId="1956"/>
    <cellStyle name="Normal 7 4 2 2" xfId="1957"/>
    <cellStyle name="Normal 7 4 2 3" xfId="1958"/>
    <cellStyle name="Normal 7 4 3" xfId="1959"/>
    <cellStyle name="Normal 7 4 4" xfId="1960"/>
    <cellStyle name="Normal 7 4 5" xfId="1961"/>
    <cellStyle name="Normal 7 5" xfId="1962"/>
    <cellStyle name="Normal 7 5 2" xfId="1963"/>
    <cellStyle name="Normal 7 5 3" xfId="1964"/>
    <cellStyle name="Normal 7 6" xfId="1965"/>
    <cellStyle name="Normal 7 7" xfId="1966"/>
    <cellStyle name="Normal 7 8" xfId="1967"/>
    <cellStyle name="Normal 8" xfId="1968"/>
    <cellStyle name="Normal 8 2" xfId="1969"/>
    <cellStyle name="Normal 8 2 2" xfId="1970"/>
    <cellStyle name="Normal 8 2 2 2" xfId="1971"/>
    <cellStyle name="Normal 8 2 2 2 2" xfId="1972"/>
    <cellStyle name="Normal 8 2 2 2 3" xfId="1973"/>
    <cellStyle name="Normal 8 2 2 3" xfId="1974"/>
    <cellStyle name="Normal 8 2 2 4" xfId="1975"/>
    <cellStyle name="Normal 8 2 2 5" xfId="1976"/>
    <cellStyle name="Normal 8 2 3" xfId="1977"/>
    <cellStyle name="Normal 8 2 3 2" xfId="1978"/>
    <cellStyle name="Normal 8 2 3 3" xfId="1979"/>
    <cellStyle name="Normal 8 2 4" xfId="1980"/>
    <cellStyle name="Normal 8 2 5" xfId="1981"/>
    <cellStyle name="Normal 8 2 6" xfId="1982"/>
    <cellStyle name="Normal 8 3" xfId="1983"/>
    <cellStyle name="Normal 8 3 2" xfId="1984"/>
    <cellStyle name="Normal 8 3 2 2" xfId="1985"/>
    <cellStyle name="Normal 8 3 2 2 2" xfId="1986"/>
    <cellStyle name="Normal 8 3 2 2 3" xfId="1987"/>
    <cellStyle name="Normal 8 3 2 3" xfId="1988"/>
    <cellStyle name="Normal 8 3 2 4" xfId="1989"/>
    <cellStyle name="Normal 8 3 2 5" xfId="1990"/>
    <cellStyle name="Normal 8 3 3" xfId="1991"/>
    <cellStyle name="Normal 8 3 3 2" xfId="1992"/>
    <cellStyle name="Normal 8 3 3 3" xfId="1993"/>
    <cellStyle name="Normal 8 3 4" xfId="1994"/>
    <cellStyle name="Normal 8 3 5" xfId="1995"/>
    <cellStyle name="Normal 8 3 6" xfId="1996"/>
    <cellStyle name="Normal 8 4" xfId="1997"/>
    <cellStyle name="Normal 8 4 2" xfId="1998"/>
    <cellStyle name="Normal 8 4 2 2" xfId="1999"/>
    <cellStyle name="Normal 8 4 2 3" xfId="2000"/>
    <cellStyle name="Normal 8 4 3" xfId="2001"/>
    <cellStyle name="Normal 8 4 4" xfId="2002"/>
    <cellStyle name="Normal 8 4 5" xfId="2003"/>
    <cellStyle name="Normal 8 5" xfId="2004"/>
    <cellStyle name="Normal 8 5 2" xfId="2005"/>
    <cellStyle name="Normal 8 5 3" xfId="2006"/>
    <cellStyle name="Normal 8 6" xfId="2007"/>
    <cellStyle name="Normal 8 7" xfId="2008"/>
    <cellStyle name="Normal 8 8" xfId="2009"/>
    <cellStyle name="Normal 9" xfId="2010"/>
    <cellStyle name="Normal 9 2" xfId="2011"/>
    <cellStyle name="Normal 9 2 2" xfId="2012"/>
    <cellStyle name="Normal 9 2 2 2" xfId="2013"/>
    <cellStyle name="Normal 9 2 2 2 2" xfId="2014"/>
    <cellStyle name="Normal 9 2 2 2 3" xfId="2015"/>
    <cellStyle name="Normal 9 2 2 3" xfId="2016"/>
    <cellStyle name="Normal 9 2 2 4" xfId="2017"/>
    <cellStyle name="Normal 9 2 2 5" xfId="2018"/>
    <cellStyle name="Normal 9 2 3" xfId="2019"/>
    <cellStyle name="Normal 9 2 3 2" xfId="2020"/>
    <cellStyle name="Normal 9 2 3 3" xfId="2021"/>
    <cellStyle name="Normal 9 2 4" xfId="2022"/>
    <cellStyle name="Normal 9 2 5" xfId="2023"/>
    <cellStyle name="Normal 9 2 6" xfId="2024"/>
    <cellStyle name="Normal 9 3" xfId="2025"/>
    <cellStyle name="Normal 9 3 2" xfId="2026"/>
    <cellStyle name="Normal 9 3 2 2" xfId="2027"/>
    <cellStyle name="Normal 9 3 2 2 2" xfId="2028"/>
    <cellStyle name="Normal 9 3 2 2 3" xfId="2029"/>
    <cellStyle name="Normal 9 3 2 3" xfId="2030"/>
    <cellStyle name="Normal 9 3 2 4" xfId="2031"/>
    <cellStyle name="Normal 9 3 2 5" xfId="2032"/>
    <cellStyle name="Normal 9 3 3" xfId="2033"/>
    <cellStyle name="Normal 9 3 3 2" xfId="2034"/>
    <cellStyle name="Normal 9 3 3 3" xfId="2035"/>
    <cellStyle name="Normal 9 3 4" xfId="2036"/>
    <cellStyle name="Normal 9 3 5" xfId="2037"/>
    <cellStyle name="Normal 9 3 6" xfId="2038"/>
    <cellStyle name="Normal 9 4" xfId="2039"/>
    <cellStyle name="Normal 9 4 2" xfId="2040"/>
    <cellStyle name="Normal 9 4 2 2" xfId="2041"/>
    <cellStyle name="Normal 9 4 2 3" xfId="2042"/>
    <cellStyle name="Normal 9 4 3" xfId="2043"/>
    <cellStyle name="Normal 9 4 4" xfId="2044"/>
    <cellStyle name="Normal 9 4 5" xfId="2045"/>
    <cellStyle name="Normal 9 5" xfId="2046"/>
    <cellStyle name="Normal 9 5 2" xfId="2047"/>
    <cellStyle name="Normal 9 5 3" xfId="2048"/>
    <cellStyle name="Normal 9 6" xfId="2049"/>
    <cellStyle name="Normal 9 7" xfId="2050"/>
    <cellStyle name="Normal 9 8" xfId="2051"/>
    <cellStyle name="Note" xfId="2052"/>
    <cellStyle name="Note 2" xfId="2053"/>
    <cellStyle name="Note 2 2" xfId="2054"/>
    <cellStyle name="Note 2 2 2" xfId="2055"/>
    <cellStyle name="Note 2 2 2 2" xfId="2056"/>
    <cellStyle name="Note 2 2 2 2 2" xfId="2057"/>
    <cellStyle name="Note 2 2 2 2 2 2" xfId="2058"/>
    <cellStyle name="Note 2 2 2 2 2 3" xfId="2059"/>
    <cellStyle name="Note 2 2 2 2 3" xfId="2060"/>
    <cellStyle name="Note 2 2 2 2 4" xfId="2061"/>
    <cellStyle name="Note 2 2 2 2 5" xfId="2062"/>
    <cellStyle name="Note 2 2 2 3" xfId="2063"/>
    <cellStyle name="Note 2 2 2 3 2" xfId="2064"/>
    <cellStyle name="Note 2 2 2 3 3" xfId="2065"/>
    <cellStyle name="Note 2 2 2 4" xfId="2066"/>
    <cellStyle name="Note 2 2 2 5" xfId="2067"/>
    <cellStyle name="Note 2 2 2 6" xfId="2068"/>
    <cellStyle name="Note 2 2 3" xfId="2069"/>
    <cellStyle name="Note 2 2 3 2" xfId="2070"/>
    <cellStyle name="Note 2 2 3 2 2" xfId="2071"/>
    <cellStyle name="Note 2 2 3 2 2 2" xfId="2072"/>
    <cellStyle name="Note 2 2 3 2 2 3" xfId="2073"/>
    <cellStyle name="Note 2 2 3 2 3" xfId="2074"/>
    <cellStyle name="Note 2 2 3 2 4" xfId="2075"/>
    <cellStyle name="Note 2 2 3 2 5" xfId="2076"/>
    <cellStyle name="Note 2 2 3 3" xfId="2077"/>
    <cellStyle name="Note 2 2 3 3 2" xfId="2078"/>
    <cellStyle name="Note 2 2 3 3 3" xfId="2079"/>
    <cellStyle name="Note 2 2 3 4" xfId="2080"/>
    <cellStyle name="Note 2 2 3 5" xfId="2081"/>
    <cellStyle name="Note 2 2 3 6" xfId="2082"/>
    <cellStyle name="Note 2 2 4" xfId="2083"/>
    <cellStyle name="Note 2 2 4 2" xfId="2084"/>
    <cellStyle name="Note 2 2 4 2 2" xfId="2085"/>
    <cellStyle name="Note 2 2 4 2 3" xfId="2086"/>
    <cellStyle name="Note 2 2 4 3" xfId="2087"/>
    <cellStyle name="Note 2 2 4 4" xfId="2088"/>
    <cellStyle name="Note 2 2 4 5" xfId="2089"/>
    <cellStyle name="Note 2 2 5" xfId="2090"/>
    <cellStyle name="Note 2 2 5 2" xfId="2091"/>
    <cellStyle name="Note 2 2 5 3" xfId="2092"/>
    <cellStyle name="Note 2 2 6" xfId="2093"/>
    <cellStyle name="Note 2 2 7" xfId="2094"/>
    <cellStyle name="Note 2 2 8" xfId="2095"/>
    <cellStyle name="Note 2 3" xfId="2096"/>
    <cellStyle name="Note 2 3 2" xfId="2097"/>
    <cellStyle name="Note 2 3 2 2" xfId="2098"/>
    <cellStyle name="Note 2 3 2 2 2" xfId="2099"/>
    <cellStyle name="Note 2 3 2 2 3" xfId="2100"/>
    <cellStyle name="Note 2 3 2 3" xfId="2101"/>
    <cellStyle name="Note 2 3 2 4" xfId="2102"/>
    <cellStyle name="Note 2 3 2 5" xfId="2103"/>
    <cellStyle name="Note 2 3 3" xfId="2104"/>
    <cellStyle name="Note 2 3 3 2" xfId="2105"/>
    <cellStyle name="Note 2 3 3 3" xfId="2106"/>
    <cellStyle name="Note 2 3 4" xfId="2107"/>
    <cellStyle name="Note 2 3 5" xfId="2108"/>
    <cellStyle name="Note 2 3 6" xfId="2109"/>
    <cellStyle name="Note 2 4" xfId="2110"/>
    <cellStyle name="Note 2 4 2" xfId="2111"/>
    <cellStyle name="Note 2 4 2 2" xfId="2112"/>
    <cellStyle name="Note 2 4 2 3" xfId="2113"/>
    <cellStyle name="Note 2 4 3" xfId="2114"/>
    <cellStyle name="Note 2 4 4" xfId="2115"/>
    <cellStyle name="Note 2 4 5" xfId="2116"/>
    <cellStyle name="Note 2 5" xfId="2117"/>
    <cellStyle name="Note 2 5 2" xfId="2118"/>
    <cellStyle name="Note 2 5 3" xfId="2119"/>
    <cellStyle name="Note 2 6" xfId="2120"/>
    <cellStyle name="Note 2 7" xfId="2121"/>
    <cellStyle name="Note 2 8" xfId="2122"/>
    <cellStyle name="Note 3" xfId="2123"/>
    <cellStyle name="Note 3 2" xfId="2124"/>
    <cellStyle name="Note 3 2 2" xfId="2125"/>
    <cellStyle name="Note 3 2 2 2" xfId="2126"/>
    <cellStyle name="Note 3 2 2 2 2" xfId="2127"/>
    <cellStyle name="Note 3 2 2 2 3" xfId="2128"/>
    <cellStyle name="Note 3 2 2 3" xfId="2129"/>
    <cellStyle name="Note 3 2 2 4" xfId="2130"/>
    <cellStyle name="Note 3 2 2 5" xfId="2131"/>
    <cellStyle name="Note 3 2 3" xfId="2132"/>
    <cellStyle name="Note 3 2 3 2" xfId="2133"/>
    <cellStyle name="Note 3 2 3 3" xfId="2134"/>
    <cellStyle name="Note 3 2 4" xfId="2135"/>
    <cellStyle name="Note 3 2 5" xfId="2136"/>
    <cellStyle name="Note 3 2 6" xfId="2137"/>
    <cellStyle name="Note 3 3" xfId="2138"/>
    <cellStyle name="Note 3 3 2" xfId="2139"/>
    <cellStyle name="Note 3 3 2 2" xfId="2140"/>
    <cellStyle name="Note 3 3 2 2 2" xfId="2141"/>
    <cellStyle name="Note 3 3 2 2 3" xfId="2142"/>
    <cellStyle name="Note 3 3 2 3" xfId="2143"/>
    <cellStyle name="Note 3 3 2 4" xfId="2144"/>
    <cellStyle name="Note 3 3 2 5" xfId="2145"/>
    <cellStyle name="Note 3 3 3" xfId="2146"/>
    <cellStyle name="Note 3 3 3 2" xfId="2147"/>
    <cellStyle name="Note 3 3 3 3" xfId="2148"/>
    <cellStyle name="Note 3 3 4" xfId="2149"/>
    <cellStyle name="Note 3 3 5" xfId="2150"/>
    <cellStyle name="Note 3 3 6" xfId="2151"/>
    <cellStyle name="Note 3 4" xfId="2152"/>
    <cellStyle name="Note 3 4 2" xfId="2153"/>
    <cellStyle name="Note 3 4 2 2" xfId="2154"/>
    <cellStyle name="Note 3 4 2 3" xfId="2155"/>
    <cellStyle name="Note 3 4 3" xfId="2156"/>
    <cellStyle name="Note 3 4 4" xfId="2157"/>
    <cellStyle name="Note 3 4 5" xfId="2158"/>
    <cellStyle name="Note 3 5" xfId="2159"/>
    <cellStyle name="Note 3 5 2" xfId="2160"/>
    <cellStyle name="Note 3 5 3" xfId="2161"/>
    <cellStyle name="Note 3 6" xfId="2162"/>
    <cellStyle name="Note 3 7" xfId="2163"/>
    <cellStyle name="Note 3 8" xfId="2164"/>
    <cellStyle name="Note 4" xfId="2165"/>
    <cellStyle name="Note 4 2" xfId="2166"/>
    <cellStyle name="Note 4 2 2" xfId="2167"/>
    <cellStyle name="Note 4 2 2 2" xfId="2168"/>
    <cellStyle name="Note 4 2 2 2 2" xfId="2169"/>
    <cellStyle name="Note 4 2 2 2 3" xfId="2170"/>
    <cellStyle name="Note 4 2 2 3" xfId="2171"/>
    <cellStyle name="Note 4 2 2 4" xfId="2172"/>
    <cellStyle name="Note 4 2 2 5" xfId="2173"/>
    <cellStyle name="Note 4 2 3" xfId="2174"/>
    <cellStyle name="Note 4 2 3 2" xfId="2175"/>
    <cellStyle name="Note 4 2 3 3" xfId="2176"/>
    <cellStyle name="Note 4 2 4" xfId="2177"/>
    <cellStyle name="Note 4 2 5" xfId="2178"/>
    <cellStyle name="Note 4 2 6" xfId="2179"/>
    <cellStyle name="Note 4 3" xfId="2180"/>
    <cellStyle name="Note 4 3 2" xfId="2181"/>
    <cellStyle name="Note 4 3 2 2" xfId="2182"/>
    <cellStyle name="Note 4 3 2 2 2" xfId="2183"/>
    <cellStyle name="Note 4 3 2 2 3" xfId="2184"/>
    <cellStyle name="Note 4 3 2 3" xfId="2185"/>
    <cellStyle name="Note 4 3 2 4" xfId="2186"/>
    <cellStyle name="Note 4 3 2 5" xfId="2187"/>
    <cellStyle name="Note 4 3 3" xfId="2188"/>
    <cellStyle name="Note 4 3 3 2" xfId="2189"/>
    <cellStyle name="Note 4 3 3 3" xfId="2190"/>
    <cellStyle name="Note 4 3 4" xfId="2191"/>
    <cellStyle name="Note 4 3 5" xfId="2192"/>
    <cellStyle name="Note 4 3 6" xfId="2193"/>
    <cellStyle name="Note 4 4" xfId="2194"/>
    <cellStyle name="Note 4 4 2" xfId="2195"/>
    <cellStyle name="Note 4 4 2 2" xfId="2196"/>
    <cellStyle name="Note 4 4 2 3" xfId="2197"/>
    <cellStyle name="Note 4 4 3" xfId="2198"/>
    <cellStyle name="Note 4 4 4" xfId="2199"/>
    <cellStyle name="Note 4 4 5" xfId="2200"/>
    <cellStyle name="Note 4 5" xfId="2201"/>
    <cellStyle name="Note 4 5 2" xfId="2202"/>
    <cellStyle name="Note 4 5 3" xfId="2203"/>
    <cellStyle name="Note 4 6" xfId="2204"/>
    <cellStyle name="Note 4 7" xfId="2205"/>
    <cellStyle name="Note 4 8" xfId="2206"/>
    <cellStyle name="Note 5" xfId="2207"/>
    <cellStyle name="Note 5 2" xfId="2208"/>
    <cellStyle name="Note 5 2 2" xfId="2209"/>
    <cellStyle name="Note 5 2 2 2" xfId="2210"/>
    <cellStyle name="Note 5 2 2 3" xfId="2211"/>
    <cellStyle name="Note 5 2 3" xfId="2212"/>
    <cellStyle name="Note 5 2 4" xfId="2213"/>
    <cellStyle name="Note 5 2 5" xfId="2214"/>
    <cellStyle name="Note 5 3" xfId="2215"/>
    <cellStyle name="Note 5 3 2" xfId="2216"/>
    <cellStyle name="Note 5 3 3" xfId="2217"/>
    <cellStyle name="Note 5 4" xfId="2218"/>
    <cellStyle name="Note 5 5" xfId="2219"/>
    <cellStyle name="Note 5 6" xfId="2220"/>
    <cellStyle name="Note 6" xfId="2221"/>
    <cellStyle name="Note 6 2" xfId="2222"/>
    <cellStyle name="Note 6 2 2" xfId="2223"/>
    <cellStyle name="Note 6 2 3" xfId="2224"/>
    <cellStyle name="Note 6 3" xfId="2225"/>
    <cellStyle name="Note 6 4" xfId="2226"/>
    <cellStyle name="Note 7" xfId="2227"/>
    <cellStyle name="Note 7 2" xfId="2228"/>
    <cellStyle name="Note 7 2 2" xfId="2229"/>
    <cellStyle name="Note 7 2 3" xfId="2230"/>
    <cellStyle name="Note 7 3" xfId="2231"/>
    <cellStyle name="Note 7 4" xfId="2232"/>
    <cellStyle name="Output" xfId="2233"/>
    <cellStyle name="Percent" xfId="2234"/>
    <cellStyle name="Percent 2" xfId="2235"/>
    <cellStyle name="Percent 3" xfId="2236"/>
    <cellStyle name="Title" xfId="2237"/>
    <cellStyle name="Total" xfId="2238"/>
    <cellStyle name="Warning Text" xfId="22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10"/>
  <sheetViews>
    <sheetView showGridLines="0" tabSelected="1" zoomScalePageLayoutView="0" workbookViewId="0" topLeftCell="A1">
      <selection activeCell="A1" sqref="A1:E1"/>
    </sheetView>
  </sheetViews>
  <sheetFormatPr defaultColWidth="9.140625" defaultRowHeight="12.75"/>
  <cols>
    <col min="1" max="4" width="30.7109375" style="0" customWidth="1"/>
    <col min="5" max="5" width="20.7109375" style="0" customWidth="1"/>
  </cols>
  <sheetData>
    <row r="1" spans="1:5" s="7" customFormat="1" ht="19.5" customHeight="1">
      <c r="A1" s="67" t="s">
        <v>84</v>
      </c>
      <c r="B1" s="68"/>
      <c r="C1" s="68"/>
      <c r="D1" s="68"/>
      <c r="E1" s="69"/>
    </row>
    <row r="2" spans="1:5" s="7" customFormat="1" ht="19.5" customHeight="1">
      <c r="A2" s="70" t="s">
        <v>1</v>
      </c>
      <c r="B2" s="70"/>
      <c r="C2" s="71"/>
      <c r="D2" s="71"/>
      <c r="E2" s="71"/>
    </row>
    <row r="3" spans="1:5" ht="19.5" customHeight="1">
      <c r="A3" s="9" t="s">
        <v>0</v>
      </c>
      <c r="B3" s="72" t="s">
        <v>24</v>
      </c>
      <c r="C3" s="73"/>
      <c r="D3" s="73"/>
      <c r="E3" s="74"/>
    </row>
    <row r="4" spans="1:5" ht="30" customHeight="1">
      <c r="A4" s="75" t="s">
        <v>41</v>
      </c>
      <c r="B4" s="75"/>
      <c r="C4" s="76"/>
      <c r="D4" s="76"/>
      <c r="E4" s="76"/>
    </row>
    <row r="5" spans="1:5" ht="19.5" customHeight="1">
      <c r="A5" s="31" t="s">
        <v>2</v>
      </c>
      <c r="B5" s="31" t="s">
        <v>3</v>
      </c>
      <c r="C5" s="31" t="s">
        <v>4</v>
      </c>
      <c r="D5" s="31" t="s">
        <v>5</v>
      </c>
      <c r="E5" s="31" t="s">
        <v>6</v>
      </c>
    </row>
    <row r="6" spans="1:5" ht="14.25">
      <c r="A6" s="32"/>
      <c r="B6" s="33"/>
      <c r="C6" s="32"/>
      <c r="D6" s="32"/>
      <c r="E6" s="34"/>
    </row>
    <row r="7" spans="1:5" ht="14.25">
      <c r="A7" s="32"/>
      <c r="B7" s="35"/>
      <c r="C7" s="32"/>
      <c r="D7" s="32"/>
      <c r="E7" s="34"/>
    </row>
    <row r="8" spans="1:5" ht="14.25">
      <c r="A8" s="32"/>
      <c r="B8" s="35"/>
      <c r="C8" s="32"/>
      <c r="D8" s="32"/>
      <c r="E8" s="34"/>
    </row>
    <row r="9" spans="1:5" ht="14.25">
      <c r="A9" s="32"/>
      <c r="B9" s="35"/>
      <c r="C9" s="32"/>
      <c r="D9" s="32"/>
      <c r="E9" s="34"/>
    </row>
    <row r="10" spans="1:5" ht="19.5" customHeight="1">
      <c r="A10" s="77"/>
      <c r="B10" s="77"/>
      <c r="C10" s="77"/>
      <c r="D10" s="77"/>
      <c r="E10" s="77"/>
    </row>
  </sheetData>
  <sheetProtection selectLockedCells="1"/>
  <mergeCells count="5">
    <mergeCell ref="A1:E1"/>
    <mergeCell ref="A2:E2"/>
    <mergeCell ref="B3:E3"/>
    <mergeCell ref="A4:E4"/>
    <mergeCell ref="A10:E10"/>
  </mergeCells>
  <printOptions horizontalCentered="1"/>
  <pageMargins left="0.25" right="0.25" top="0.5" bottom="0.5" header="0.5" footer="0.5"/>
  <pageSetup fitToHeight="1" fitToWidth="1" horizontalDpi="96" verticalDpi="96" orientation="landscape" scale="87" r:id="rId1"/>
</worksheet>
</file>

<file path=xl/worksheets/sheet2.xml><?xml version="1.0" encoding="utf-8"?>
<worksheet xmlns="http://schemas.openxmlformats.org/spreadsheetml/2006/main" xmlns:r="http://schemas.openxmlformats.org/officeDocument/2006/relationships">
  <sheetPr>
    <pageSetUpPr fitToPage="1"/>
  </sheetPr>
  <dimension ref="A1:O52"/>
  <sheetViews>
    <sheetView showGridLines="0" zoomScalePageLayoutView="0" workbookViewId="0" topLeftCell="A1">
      <selection activeCell="D30" sqref="D30"/>
    </sheetView>
  </sheetViews>
  <sheetFormatPr defaultColWidth="9.140625" defaultRowHeight="12.75"/>
  <cols>
    <col min="1" max="1" width="35.7109375" style="0" customWidth="1"/>
    <col min="2" max="3" width="30.7109375" style="0" customWidth="1"/>
    <col min="4" max="5" width="20.7109375" style="0" customWidth="1"/>
  </cols>
  <sheetData>
    <row r="1" spans="1:5" s="8" customFormat="1" ht="19.5" customHeight="1">
      <c r="A1" s="67" t="str">
        <f>References!A1</f>
        <v>116-20 DISTRICT 6 GENERAL MAINTENANCE CONTRACT 02/19/2019</v>
      </c>
      <c r="B1" s="68"/>
      <c r="C1" s="68"/>
      <c r="D1" s="68"/>
      <c r="E1" s="69"/>
    </row>
    <row r="2" spans="1:5" s="8" customFormat="1" ht="19.5" customHeight="1">
      <c r="A2" s="82" t="s">
        <v>27</v>
      </c>
      <c r="B2" s="83"/>
      <c r="C2" s="83"/>
      <c r="D2" s="83"/>
      <c r="E2" s="84"/>
    </row>
    <row r="3" spans="1:5" ht="19.5" customHeight="1">
      <c r="A3" s="16" t="s">
        <v>0</v>
      </c>
      <c r="B3" s="78" t="str">
        <f>References!B3</f>
        <v>(enter vendor name here)</v>
      </c>
      <c r="C3" s="79"/>
      <c r="D3" s="80"/>
      <c r="E3" s="81"/>
    </row>
    <row r="4" spans="1:5" ht="30" customHeight="1">
      <c r="A4" s="11" t="s">
        <v>25</v>
      </c>
      <c r="B4" s="11" t="s">
        <v>2</v>
      </c>
      <c r="C4" s="11" t="s">
        <v>3</v>
      </c>
      <c r="D4" s="11" t="s">
        <v>6</v>
      </c>
      <c r="E4" s="10" t="s">
        <v>26</v>
      </c>
    </row>
    <row r="5" spans="1:5" ht="12.75">
      <c r="A5" s="12"/>
      <c r="B5" s="26"/>
      <c r="C5" s="29"/>
      <c r="D5" s="14"/>
      <c r="E5" s="14"/>
    </row>
    <row r="6" spans="1:5" ht="12.75">
      <c r="A6" s="12"/>
      <c r="B6" s="27"/>
      <c r="C6" s="29"/>
      <c r="D6" s="14"/>
      <c r="E6" s="14"/>
    </row>
    <row r="7" spans="1:5" ht="12.75">
      <c r="A7" s="12"/>
      <c r="B7" s="27"/>
      <c r="C7" s="29"/>
      <c r="D7" s="14"/>
      <c r="E7" s="14"/>
    </row>
    <row r="8" spans="1:5" ht="12.75">
      <c r="A8" s="12"/>
      <c r="B8" s="27"/>
      <c r="C8" s="29"/>
      <c r="D8" s="14"/>
      <c r="E8" s="14"/>
    </row>
    <row r="9" spans="1:5" ht="12.75">
      <c r="A9" s="12"/>
      <c r="B9" s="27"/>
      <c r="C9" s="29"/>
      <c r="D9" s="14"/>
      <c r="E9" s="14"/>
    </row>
    <row r="10" spans="1:5" ht="12.75">
      <c r="A10" s="12"/>
      <c r="B10" s="27"/>
      <c r="C10" s="29"/>
      <c r="D10" s="14"/>
      <c r="E10" s="14"/>
    </row>
    <row r="11" spans="1:5" ht="12.75">
      <c r="A11" s="15"/>
      <c r="B11" s="28"/>
      <c r="C11" s="30"/>
      <c r="D11" s="13"/>
      <c r="E11" s="13"/>
    </row>
    <row r="12" spans="1:5" ht="12.75">
      <c r="A12" s="15"/>
      <c r="B12" s="28"/>
      <c r="C12" s="30"/>
      <c r="D12" s="13"/>
      <c r="E12" s="13"/>
    </row>
    <row r="13" spans="1:5" ht="12.75">
      <c r="A13" s="15"/>
      <c r="B13" s="28"/>
      <c r="C13" s="30"/>
      <c r="D13" s="13"/>
      <c r="E13" s="13"/>
    </row>
    <row r="14" spans="1:5" ht="12.75">
      <c r="A14" s="15"/>
      <c r="B14" s="28"/>
      <c r="C14" s="30"/>
      <c r="D14" s="13"/>
      <c r="E14" s="13"/>
    </row>
    <row r="15" spans="1:5" ht="19.5" customHeight="1">
      <c r="A15" s="77"/>
      <c r="B15" s="77"/>
      <c r="C15" s="77"/>
      <c r="D15" s="77"/>
      <c r="E15" s="77"/>
    </row>
    <row r="16" spans="1:15" ht="12.75">
      <c r="A16" s="1"/>
      <c r="B16" s="1"/>
      <c r="C16" s="1"/>
      <c r="D16" s="1"/>
      <c r="E16" s="1"/>
      <c r="F16" s="1"/>
      <c r="G16" s="1"/>
      <c r="H16" s="1"/>
      <c r="I16" s="1"/>
      <c r="J16" s="1"/>
      <c r="K16" s="1"/>
      <c r="L16" s="1"/>
      <c r="M16" s="1"/>
      <c r="N16" s="1"/>
      <c r="O16" s="1"/>
    </row>
    <row r="17" spans="1:15" ht="12.75">
      <c r="A17" s="1"/>
      <c r="B17" s="1"/>
      <c r="C17" s="1"/>
      <c r="D17" s="1"/>
      <c r="E17" s="1"/>
      <c r="F17" s="1"/>
      <c r="G17" s="1"/>
      <c r="H17" s="1"/>
      <c r="I17" s="1"/>
      <c r="J17" s="1"/>
      <c r="K17" s="1"/>
      <c r="L17" s="1"/>
      <c r="M17" s="1"/>
      <c r="N17" s="1"/>
      <c r="O17" s="1"/>
    </row>
    <row r="18" spans="1:15" ht="12.75">
      <c r="A18" s="1"/>
      <c r="B18" s="1"/>
      <c r="C18" s="1"/>
      <c r="D18" s="1"/>
      <c r="E18" s="1"/>
      <c r="F18" s="1"/>
      <c r="G18" s="1"/>
      <c r="H18" s="1"/>
      <c r="I18" s="1"/>
      <c r="J18" s="1"/>
      <c r="K18" s="1"/>
      <c r="L18" s="1"/>
      <c r="M18" s="1"/>
      <c r="N18" s="1"/>
      <c r="O18" s="1"/>
    </row>
    <row r="19" spans="1:15" ht="12.75">
      <c r="A19" s="1"/>
      <c r="B19" s="1"/>
      <c r="C19" s="1"/>
      <c r="D19" s="1"/>
      <c r="E19" s="1"/>
      <c r="F19" s="1"/>
      <c r="G19" s="1"/>
      <c r="H19" s="1"/>
      <c r="I19" s="1"/>
      <c r="J19" s="1"/>
      <c r="K19" s="1"/>
      <c r="L19" s="1"/>
      <c r="M19" s="1"/>
      <c r="N19" s="1"/>
      <c r="O19" s="1"/>
    </row>
    <row r="20" spans="1:15" ht="12.75">
      <c r="A20" s="1"/>
      <c r="B20" s="1"/>
      <c r="C20" s="1"/>
      <c r="D20" s="1"/>
      <c r="E20" s="1"/>
      <c r="F20" s="1"/>
      <c r="G20" s="1"/>
      <c r="H20" s="1"/>
      <c r="I20" s="1"/>
      <c r="J20" s="1"/>
      <c r="K20" s="1"/>
      <c r="L20" s="1"/>
      <c r="M20" s="1"/>
      <c r="N20" s="1"/>
      <c r="O20" s="1"/>
    </row>
    <row r="21" spans="1:15" ht="12.75">
      <c r="A21" s="1"/>
      <c r="B21" s="1"/>
      <c r="C21" s="1"/>
      <c r="D21" s="1"/>
      <c r="E21" s="1"/>
      <c r="F21" s="1"/>
      <c r="G21" s="1"/>
      <c r="H21" s="1"/>
      <c r="I21" s="1"/>
      <c r="J21" s="1"/>
      <c r="K21" s="1"/>
      <c r="L21" s="1"/>
      <c r="M21" s="1"/>
      <c r="N21" s="1"/>
      <c r="O21" s="1"/>
    </row>
    <row r="22" spans="1:15" ht="12.75">
      <c r="A22" s="1"/>
      <c r="B22" s="1"/>
      <c r="C22" s="1"/>
      <c r="D22" s="1"/>
      <c r="E22" s="1"/>
      <c r="F22" s="1"/>
      <c r="G22" s="1"/>
      <c r="H22" s="1"/>
      <c r="I22" s="1"/>
      <c r="J22" s="1"/>
      <c r="K22" s="1"/>
      <c r="L22" s="1"/>
      <c r="M22" s="1"/>
      <c r="N22" s="1"/>
      <c r="O22" s="1"/>
    </row>
    <row r="23" spans="1:15" ht="12.75">
      <c r="A23" s="1"/>
      <c r="B23" s="1"/>
      <c r="C23" s="1"/>
      <c r="D23" s="1"/>
      <c r="E23" s="1"/>
      <c r="F23" s="1"/>
      <c r="G23" s="1"/>
      <c r="H23" s="1"/>
      <c r="I23" s="1"/>
      <c r="J23" s="1"/>
      <c r="K23" s="1"/>
      <c r="L23" s="1"/>
      <c r="M23" s="1"/>
      <c r="N23" s="1"/>
      <c r="O23" s="1"/>
    </row>
    <row r="24" spans="1:15" ht="12.75">
      <c r="A24" s="1"/>
      <c r="B24" s="1"/>
      <c r="C24" s="1"/>
      <c r="D24" s="1"/>
      <c r="E24" s="1"/>
      <c r="F24" s="1"/>
      <c r="G24" s="1"/>
      <c r="H24" s="1"/>
      <c r="I24" s="1"/>
      <c r="J24" s="1"/>
      <c r="K24" s="1"/>
      <c r="L24" s="1"/>
      <c r="M24" s="1"/>
      <c r="N24" s="1"/>
      <c r="O24" s="1"/>
    </row>
    <row r="25" spans="1:15" ht="12.75">
      <c r="A25" s="1"/>
      <c r="B25" s="1"/>
      <c r="C25" s="1"/>
      <c r="D25" s="1"/>
      <c r="E25" s="1"/>
      <c r="F25" s="1"/>
      <c r="G25" s="1"/>
      <c r="H25" s="1"/>
      <c r="I25" s="1"/>
      <c r="J25" s="1"/>
      <c r="K25" s="1"/>
      <c r="L25" s="1"/>
      <c r="M25" s="1"/>
      <c r="N25" s="1"/>
      <c r="O25" s="1"/>
    </row>
    <row r="26" spans="1:15" ht="12.75">
      <c r="A26" s="1"/>
      <c r="B26" s="1"/>
      <c r="C26" s="1"/>
      <c r="D26" s="1"/>
      <c r="E26" s="1"/>
      <c r="F26" s="1"/>
      <c r="G26" s="1"/>
      <c r="H26" s="1"/>
      <c r="I26" s="1"/>
      <c r="J26" s="1"/>
      <c r="K26" s="1"/>
      <c r="L26" s="1"/>
      <c r="M26" s="1"/>
      <c r="N26" s="1"/>
      <c r="O26" s="1"/>
    </row>
    <row r="27" spans="1:15" ht="12.75">
      <c r="A27" s="1"/>
      <c r="B27" s="1"/>
      <c r="C27" s="1"/>
      <c r="D27" s="1"/>
      <c r="E27" s="1"/>
      <c r="F27" s="1"/>
      <c r="G27" s="1"/>
      <c r="H27" s="1"/>
      <c r="I27" s="1"/>
      <c r="J27" s="1"/>
      <c r="K27" s="1"/>
      <c r="L27" s="1"/>
      <c r="M27" s="1"/>
      <c r="N27" s="1"/>
      <c r="O27" s="1"/>
    </row>
    <row r="28" spans="1:15" ht="12.75">
      <c r="A28" s="1"/>
      <c r="B28" s="1"/>
      <c r="C28" s="1"/>
      <c r="D28" s="1"/>
      <c r="E28" s="1"/>
      <c r="F28" s="1"/>
      <c r="G28" s="1"/>
      <c r="H28" s="1"/>
      <c r="I28" s="1"/>
      <c r="J28" s="1"/>
      <c r="K28" s="1"/>
      <c r="L28" s="1"/>
      <c r="M28" s="1"/>
      <c r="N28" s="1"/>
      <c r="O28" s="1"/>
    </row>
    <row r="29" spans="1:15" ht="12.75">
      <c r="A29" s="1"/>
      <c r="B29" s="1"/>
      <c r="C29" s="1"/>
      <c r="D29" s="1"/>
      <c r="E29" s="1"/>
      <c r="F29" s="1"/>
      <c r="G29" s="1"/>
      <c r="H29" s="1"/>
      <c r="I29" s="1"/>
      <c r="J29" s="1"/>
      <c r="K29" s="1"/>
      <c r="L29" s="1"/>
      <c r="M29" s="1"/>
      <c r="N29" s="1"/>
      <c r="O29" s="1"/>
    </row>
    <row r="30" spans="1:15" ht="12.75">
      <c r="A30" s="1"/>
      <c r="B30" s="1"/>
      <c r="C30" s="1"/>
      <c r="D30" s="1"/>
      <c r="E30" s="1"/>
      <c r="F30" s="1"/>
      <c r="G30" s="1"/>
      <c r="H30" s="1"/>
      <c r="I30" s="1"/>
      <c r="J30" s="1"/>
      <c r="K30" s="1"/>
      <c r="L30" s="1"/>
      <c r="M30" s="1"/>
      <c r="N30" s="1"/>
      <c r="O30" s="1"/>
    </row>
    <row r="31" spans="1:15" ht="12.75">
      <c r="A31" s="1"/>
      <c r="B31" s="1"/>
      <c r="C31" s="1"/>
      <c r="D31" s="1"/>
      <c r="E31" s="1"/>
      <c r="F31" s="1"/>
      <c r="G31" s="1"/>
      <c r="H31" s="1"/>
      <c r="I31" s="1"/>
      <c r="J31" s="1"/>
      <c r="K31" s="1"/>
      <c r="L31" s="1"/>
      <c r="M31" s="1"/>
      <c r="N31" s="1"/>
      <c r="O31" s="1"/>
    </row>
    <row r="32" spans="1:15" ht="12.75">
      <c r="A32" s="1"/>
      <c r="B32" s="1"/>
      <c r="C32" s="1"/>
      <c r="D32" s="1"/>
      <c r="E32" s="1"/>
      <c r="F32" s="1"/>
      <c r="G32" s="1"/>
      <c r="H32" s="1"/>
      <c r="I32" s="1"/>
      <c r="J32" s="1"/>
      <c r="K32" s="1"/>
      <c r="L32" s="1"/>
      <c r="M32" s="1"/>
      <c r="N32" s="1"/>
      <c r="O32" s="1"/>
    </row>
    <row r="33" spans="1:15" ht="12.75">
      <c r="A33" s="1"/>
      <c r="B33" s="1"/>
      <c r="C33" s="1"/>
      <c r="D33" s="1"/>
      <c r="E33" s="1"/>
      <c r="F33" s="1"/>
      <c r="G33" s="1"/>
      <c r="H33" s="1"/>
      <c r="I33" s="1"/>
      <c r="J33" s="1"/>
      <c r="K33" s="1"/>
      <c r="L33" s="1"/>
      <c r="M33" s="1"/>
      <c r="N33" s="1"/>
      <c r="O33" s="1"/>
    </row>
    <row r="34" spans="1:15" ht="12.75">
      <c r="A34" s="1"/>
      <c r="B34" s="1"/>
      <c r="C34" s="1"/>
      <c r="D34" s="1"/>
      <c r="E34" s="1"/>
      <c r="F34" s="1"/>
      <c r="G34" s="1"/>
      <c r="H34" s="1"/>
      <c r="I34" s="1"/>
      <c r="J34" s="1"/>
      <c r="K34" s="1"/>
      <c r="L34" s="1"/>
      <c r="M34" s="1"/>
      <c r="N34" s="1"/>
      <c r="O34" s="1"/>
    </row>
    <row r="35" spans="1:15" ht="12.75">
      <c r="A35" s="1"/>
      <c r="B35" s="1"/>
      <c r="C35" s="1"/>
      <c r="D35" s="1"/>
      <c r="E35" s="1"/>
      <c r="F35" s="1"/>
      <c r="G35" s="1"/>
      <c r="H35" s="1"/>
      <c r="I35" s="1"/>
      <c r="J35" s="1"/>
      <c r="K35" s="1"/>
      <c r="L35" s="1"/>
      <c r="M35" s="1"/>
      <c r="N35" s="1"/>
      <c r="O35" s="1"/>
    </row>
    <row r="36" spans="1:15" ht="12.75">
      <c r="A36" s="1"/>
      <c r="B36" s="1"/>
      <c r="C36" s="1"/>
      <c r="D36" s="1"/>
      <c r="E36" s="1"/>
      <c r="F36" s="1"/>
      <c r="G36" s="1"/>
      <c r="H36" s="1"/>
      <c r="I36" s="1"/>
      <c r="J36" s="1"/>
      <c r="K36" s="1"/>
      <c r="L36" s="1"/>
      <c r="M36" s="1"/>
      <c r="N36" s="1"/>
      <c r="O36" s="1"/>
    </row>
    <row r="37" spans="1:15" ht="12.75">
      <c r="A37" s="1"/>
      <c r="B37" s="1"/>
      <c r="C37" s="1"/>
      <c r="D37" s="1"/>
      <c r="E37" s="1"/>
      <c r="F37" s="1"/>
      <c r="G37" s="1"/>
      <c r="H37" s="1"/>
      <c r="I37" s="1"/>
      <c r="J37" s="1"/>
      <c r="K37" s="1"/>
      <c r="L37" s="1"/>
      <c r="M37" s="1"/>
      <c r="N37" s="1"/>
      <c r="O37" s="1"/>
    </row>
    <row r="38" spans="1:15" ht="12.75">
      <c r="A38" s="1"/>
      <c r="B38" s="1"/>
      <c r="C38" s="1"/>
      <c r="D38" s="1"/>
      <c r="E38" s="1"/>
      <c r="F38" s="1"/>
      <c r="G38" s="1"/>
      <c r="H38" s="1"/>
      <c r="I38" s="1"/>
      <c r="J38" s="1"/>
      <c r="K38" s="1"/>
      <c r="L38" s="1"/>
      <c r="M38" s="1"/>
      <c r="N38" s="1"/>
      <c r="O38" s="1"/>
    </row>
    <row r="39" spans="1:15" ht="12.75">
      <c r="A39" s="1"/>
      <c r="B39" s="1"/>
      <c r="C39" s="1"/>
      <c r="D39" s="1"/>
      <c r="E39" s="1"/>
      <c r="F39" s="1"/>
      <c r="G39" s="1"/>
      <c r="H39" s="1"/>
      <c r="I39" s="1"/>
      <c r="J39" s="1"/>
      <c r="K39" s="1"/>
      <c r="L39" s="1"/>
      <c r="M39" s="1"/>
      <c r="N39" s="1"/>
      <c r="O39" s="1"/>
    </row>
    <row r="40" spans="1:15" ht="12.75">
      <c r="A40" s="1"/>
      <c r="B40" s="1"/>
      <c r="C40" s="1"/>
      <c r="D40" s="1"/>
      <c r="E40" s="1"/>
      <c r="F40" s="1"/>
      <c r="G40" s="1"/>
      <c r="H40" s="1"/>
      <c r="I40" s="1"/>
      <c r="J40" s="1"/>
      <c r="K40" s="1"/>
      <c r="L40" s="1"/>
      <c r="M40" s="1"/>
      <c r="N40" s="1"/>
      <c r="O40" s="1"/>
    </row>
    <row r="41" spans="1:15" ht="12.75">
      <c r="A41" s="1"/>
      <c r="B41" s="1"/>
      <c r="C41" s="1"/>
      <c r="D41" s="1"/>
      <c r="E41" s="1"/>
      <c r="F41" s="1"/>
      <c r="G41" s="1"/>
      <c r="H41" s="1"/>
      <c r="I41" s="1"/>
      <c r="J41" s="1"/>
      <c r="K41" s="1"/>
      <c r="L41" s="1"/>
      <c r="M41" s="1"/>
      <c r="N41" s="1"/>
      <c r="O41" s="1"/>
    </row>
    <row r="42" spans="1:15" ht="12.75">
      <c r="A42" s="1"/>
      <c r="B42" s="1"/>
      <c r="C42" s="1"/>
      <c r="D42" s="1"/>
      <c r="E42" s="1"/>
      <c r="F42" s="1"/>
      <c r="G42" s="1"/>
      <c r="H42" s="1"/>
      <c r="I42" s="1"/>
      <c r="J42" s="1"/>
      <c r="K42" s="1"/>
      <c r="L42" s="1"/>
      <c r="M42" s="1"/>
      <c r="N42" s="1"/>
      <c r="O42" s="1"/>
    </row>
    <row r="43" spans="1:15" ht="12.75">
      <c r="A43" s="1"/>
      <c r="B43" s="1"/>
      <c r="C43" s="1"/>
      <c r="D43" s="1"/>
      <c r="E43" s="1"/>
      <c r="F43" s="1"/>
      <c r="G43" s="1"/>
      <c r="H43" s="1"/>
      <c r="I43" s="1"/>
      <c r="J43" s="1"/>
      <c r="K43" s="1"/>
      <c r="L43" s="1"/>
      <c r="M43" s="1"/>
      <c r="N43" s="1"/>
      <c r="O43" s="1"/>
    </row>
    <row r="44" spans="1:15" ht="12.75">
      <c r="A44" s="1"/>
      <c r="B44" s="1"/>
      <c r="C44" s="1"/>
      <c r="D44" s="1"/>
      <c r="E44" s="1"/>
      <c r="F44" s="1"/>
      <c r="G44" s="1"/>
      <c r="H44" s="1"/>
      <c r="I44" s="1"/>
      <c r="J44" s="1"/>
      <c r="K44" s="1"/>
      <c r="L44" s="1"/>
      <c r="M44" s="1"/>
      <c r="N44" s="1"/>
      <c r="O44" s="1"/>
    </row>
    <row r="45" spans="1:15" ht="12.75">
      <c r="A45" s="1"/>
      <c r="B45" s="1"/>
      <c r="C45" s="1"/>
      <c r="D45" s="1"/>
      <c r="E45" s="1"/>
      <c r="F45" s="1"/>
      <c r="G45" s="1"/>
      <c r="H45" s="1"/>
      <c r="I45" s="1"/>
      <c r="J45" s="1"/>
      <c r="K45" s="1"/>
      <c r="L45" s="1"/>
      <c r="M45" s="1"/>
      <c r="N45" s="1"/>
      <c r="O45" s="1"/>
    </row>
    <row r="46" spans="1:15" ht="12.75">
      <c r="A46" s="1"/>
      <c r="B46" s="1"/>
      <c r="C46" s="1"/>
      <c r="D46" s="1"/>
      <c r="E46" s="1"/>
      <c r="F46" s="1"/>
      <c r="G46" s="1"/>
      <c r="H46" s="1"/>
      <c r="I46" s="1"/>
      <c r="J46" s="1"/>
      <c r="K46" s="1"/>
      <c r="L46" s="1"/>
      <c r="M46" s="1"/>
      <c r="N46" s="1"/>
      <c r="O46" s="1"/>
    </row>
    <row r="47" spans="1:15" ht="12.75">
      <c r="A47" s="1"/>
      <c r="B47" s="1"/>
      <c r="C47" s="1"/>
      <c r="D47" s="1"/>
      <c r="E47" s="1"/>
      <c r="F47" s="1"/>
      <c r="G47" s="1"/>
      <c r="H47" s="1"/>
      <c r="I47" s="1"/>
      <c r="J47" s="1"/>
      <c r="K47" s="1"/>
      <c r="L47" s="1"/>
      <c r="M47" s="1"/>
      <c r="N47" s="1"/>
      <c r="O47" s="1"/>
    </row>
    <row r="48" spans="1:15" ht="12.75">
      <c r="A48" s="1"/>
      <c r="B48" s="1"/>
      <c r="C48" s="1"/>
      <c r="D48" s="1"/>
      <c r="E48" s="1"/>
      <c r="F48" s="1"/>
      <c r="G48" s="1"/>
      <c r="H48" s="1"/>
      <c r="I48" s="1"/>
      <c r="J48" s="1"/>
      <c r="K48" s="1"/>
      <c r="L48" s="1"/>
      <c r="M48" s="1"/>
      <c r="N48" s="1"/>
      <c r="O48" s="1"/>
    </row>
    <row r="49" spans="1:15" ht="12.75">
      <c r="A49" s="1"/>
      <c r="B49" s="1"/>
      <c r="C49" s="1"/>
      <c r="D49" s="1"/>
      <c r="E49" s="1"/>
      <c r="F49" s="1"/>
      <c r="G49" s="1"/>
      <c r="H49" s="1"/>
      <c r="I49" s="1"/>
      <c r="J49" s="1"/>
      <c r="K49" s="1"/>
      <c r="L49" s="1"/>
      <c r="M49" s="1"/>
      <c r="N49" s="1"/>
      <c r="O49" s="1"/>
    </row>
    <row r="50" spans="1:15" ht="12.75">
      <c r="A50" s="1"/>
      <c r="B50" s="1"/>
      <c r="C50" s="1"/>
      <c r="D50" s="1"/>
      <c r="E50" s="1"/>
      <c r="F50" s="1"/>
      <c r="G50" s="1"/>
      <c r="H50" s="1"/>
      <c r="I50" s="1"/>
      <c r="J50" s="1"/>
      <c r="K50" s="1"/>
      <c r="L50" s="1"/>
      <c r="M50" s="1"/>
      <c r="N50" s="1"/>
      <c r="O50" s="1"/>
    </row>
    <row r="51" spans="1:15" ht="12.75">
      <c r="A51" s="1"/>
      <c r="B51" s="1"/>
      <c r="C51" s="1"/>
      <c r="D51" s="1"/>
      <c r="E51" s="1"/>
      <c r="F51" s="1"/>
      <c r="G51" s="1"/>
      <c r="H51" s="1"/>
      <c r="I51" s="1"/>
      <c r="J51" s="1"/>
      <c r="K51" s="1"/>
      <c r="L51" s="1"/>
      <c r="M51" s="1"/>
      <c r="N51" s="1"/>
      <c r="O51" s="1"/>
    </row>
    <row r="52" spans="1:15" ht="12.75">
      <c r="A52" s="1"/>
      <c r="B52" s="1"/>
      <c r="C52" s="1"/>
      <c r="D52" s="1"/>
      <c r="E52" s="1"/>
      <c r="F52" s="1"/>
      <c r="G52" s="1"/>
      <c r="H52" s="1"/>
      <c r="I52" s="1"/>
      <c r="J52" s="1"/>
      <c r="K52" s="1"/>
      <c r="L52" s="1"/>
      <c r="M52" s="1"/>
      <c r="N52" s="1"/>
      <c r="O52" s="1"/>
    </row>
  </sheetData>
  <sheetProtection selectLockedCells="1"/>
  <mergeCells count="4">
    <mergeCell ref="A1:E1"/>
    <mergeCell ref="B3:E3"/>
    <mergeCell ref="A15:E15"/>
    <mergeCell ref="A2:E2"/>
  </mergeCells>
  <printOptions horizontalCentered="1"/>
  <pageMargins left="0" right="0" top="0.5" bottom="0.5" header="0.5" footer="0.5"/>
  <pageSetup fitToHeight="1" fitToWidth="1" horizontalDpi="96" verticalDpi="96" orientation="landscape" scale="86" r:id="rId1"/>
</worksheet>
</file>

<file path=xl/worksheets/sheet3.xml><?xml version="1.0" encoding="utf-8"?>
<worksheet xmlns="http://schemas.openxmlformats.org/spreadsheetml/2006/main" xmlns:r="http://schemas.openxmlformats.org/officeDocument/2006/relationships">
  <sheetPr>
    <pageSetUpPr fitToPage="1"/>
  </sheetPr>
  <dimension ref="A1:Q18"/>
  <sheetViews>
    <sheetView showGridLines="0" zoomScalePageLayoutView="0" workbookViewId="0" topLeftCell="A1">
      <selection activeCell="A16" sqref="A16:J16"/>
    </sheetView>
  </sheetViews>
  <sheetFormatPr defaultColWidth="9.140625" defaultRowHeight="12.75"/>
  <cols>
    <col min="1" max="3" width="6.7109375" style="2" customWidth="1"/>
    <col min="4" max="16" width="8.7109375" style="2" customWidth="1"/>
    <col min="17" max="16384" width="9.140625" style="2" customWidth="1"/>
  </cols>
  <sheetData>
    <row r="1" spans="1:16" ht="19.5" customHeight="1">
      <c r="A1" s="88" t="str">
        <f>References!A1</f>
        <v>116-20 DISTRICT 6 GENERAL MAINTENANCE CONTRACT 02/19/2019</v>
      </c>
      <c r="B1" s="88"/>
      <c r="C1" s="88"/>
      <c r="D1" s="88"/>
      <c r="E1" s="88"/>
      <c r="F1" s="88"/>
      <c r="G1" s="88"/>
      <c r="H1" s="88"/>
      <c r="I1" s="88"/>
      <c r="J1" s="88"/>
      <c r="K1" s="88"/>
      <c r="L1" s="88"/>
      <c r="M1" s="88"/>
      <c r="N1" s="88"/>
      <c r="O1" s="88"/>
      <c r="P1" s="88"/>
    </row>
    <row r="2" spans="1:16" ht="19.5" customHeight="1">
      <c r="A2" s="88" t="s">
        <v>67</v>
      </c>
      <c r="B2" s="88"/>
      <c r="C2" s="88"/>
      <c r="D2" s="88"/>
      <c r="E2" s="88"/>
      <c r="F2" s="88"/>
      <c r="G2" s="88"/>
      <c r="H2" s="88"/>
      <c r="I2" s="88"/>
      <c r="J2" s="88"/>
      <c r="K2" s="88"/>
      <c r="L2" s="88"/>
      <c r="M2" s="88"/>
      <c r="N2" s="88"/>
      <c r="O2" s="88"/>
      <c r="P2" s="88"/>
    </row>
    <row r="3" spans="1:16" ht="19.5" customHeight="1">
      <c r="A3" s="88" t="s">
        <v>28</v>
      </c>
      <c r="B3" s="88"/>
      <c r="C3" s="88"/>
      <c r="D3" s="88"/>
      <c r="E3" s="88"/>
      <c r="F3" s="88"/>
      <c r="G3" s="88"/>
      <c r="H3" s="88"/>
      <c r="I3" s="88"/>
      <c r="J3" s="88"/>
      <c r="K3" s="88"/>
      <c r="L3" s="88"/>
      <c r="M3" s="88"/>
      <c r="N3" s="88"/>
      <c r="O3" s="88"/>
      <c r="P3" s="88"/>
    </row>
    <row r="4" spans="1:16" ht="19.5" customHeight="1">
      <c r="A4" s="88" t="s">
        <v>29</v>
      </c>
      <c r="B4" s="88"/>
      <c r="C4" s="88"/>
      <c r="D4" s="88"/>
      <c r="E4" s="88"/>
      <c r="F4" s="88"/>
      <c r="G4" s="88"/>
      <c r="H4" s="88"/>
      <c r="I4" s="88"/>
      <c r="J4" s="88"/>
      <c r="K4" s="88"/>
      <c r="L4" s="88"/>
      <c r="M4" s="88"/>
      <c r="N4" s="88"/>
      <c r="O4" s="88"/>
      <c r="P4" s="88"/>
    </row>
    <row r="5" spans="1:17" ht="19.5" customHeight="1">
      <c r="A5" s="89" t="s">
        <v>0</v>
      </c>
      <c r="B5" s="89"/>
      <c r="C5" s="89"/>
      <c r="D5" s="90" t="str">
        <f>References!B3</f>
        <v>(enter vendor name here)</v>
      </c>
      <c r="E5" s="90"/>
      <c r="F5" s="90"/>
      <c r="G5" s="90"/>
      <c r="H5" s="90"/>
      <c r="I5" s="90"/>
      <c r="J5" s="90"/>
      <c r="K5" s="90"/>
      <c r="L5" s="90"/>
      <c r="M5" s="90"/>
      <c r="N5" s="90"/>
      <c r="O5" s="90"/>
      <c r="P5" s="90"/>
      <c r="Q5" s="21"/>
    </row>
    <row r="6" spans="1:17" ht="84" customHeight="1">
      <c r="A6" s="85" t="s">
        <v>17</v>
      </c>
      <c r="B6" s="85"/>
      <c r="C6" s="85"/>
      <c r="D6" s="24" t="s">
        <v>18</v>
      </c>
      <c r="E6" s="24" t="s">
        <v>19</v>
      </c>
      <c r="F6" s="24" t="s">
        <v>7</v>
      </c>
      <c r="G6" s="24" t="s">
        <v>9</v>
      </c>
      <c r="H6" s="24" t="s">
        <v>10</v>
      </c>
      <c r="I6" s="24" t="s">
        <v>8</v>
      </c>
      <c r="J6" s="24" t="s">
        <v>13</v>
      </c>
      <c r="K6" s="24" t="s">
        <v>14</v>
      </c>
      <c r="L6" s="24" t="s">
        <v>15</v>
      </c>
      <c r="M6" s="24" t="s">
        <v>16</v>
      </c>
      <c r="N6" s="24" t="s">
        <v>20</v>
      </c>
      <c r="O6" s="24" t="s">
        <v>12</v>
      </c>
      <c r="P6" s="24" t="s">
        <v>11</v>
      </c>
      <c r="Q6" s="3"/>
    </row>
    <row r="7" spans="1:17" s="5" customFormat="1" ht="15" customHeight="1">
      <c r="A7" s="86" t="s">
        <v>21</v>
      </c>
      <c r="B7" s="86"/>
      <c r="C7" s="86"/>
      <c r="D7" s="25">
        <v>1</v>
      </c>
      <c r="E7" s="25">
        <v>2</v>
      </c>
      <c r="F7" s="25">
        <v>3</v>
      </c>
      <c r="G7" s="25">
        <v>4</v>
      </c>
      <c r="H7" s="25">
        <v>5</v>
      </c>
      <c r="I7" s="25">
        <v>6</v>
      </c>
      <c r="J7" s="25">
        <v>7</v>
      </c>
      <c r="K7" s="25">
        <v>8</v>
      </c>
      <c r="L7" s="25">
        <v>9</v>
      </c>
      <c r="M7" s="25">
        <v>10</v>
      </c>
      <c r="N7" s="25">
        <v>11</v>
      </c>
      <c r="O7" s="25">
        <v>12</v>
      </c>
      <c r="P7" s="25">
        <v>13</v>
      </c>
      <c r="Q7" s="4"/>
    </row>
    <row r="8" spans="1:16" ht="24.75" customHeight="1">
      <c r="A8" s="87" t="s">
        <v>68</v>
      </c>
      <c r="B8" s="87"/>
      <c r="C8" s="87"/>
      <c r="D8" s="17"/>
      <c r="E8" s="17"/>
      <c r="F8" s="17"/>
      <c r="G8" s="17"/>
      <c r="H8" s="17"/>
      <c r="I8" s="17"/>
      <c r="J8" s="17"/>
      <c r="K8" s="17"/>
      <c r="L8" s="17"/>
      <c r="M8" s="17"/>
      <c r="N8" s="17"/>
      <c r="O8" s="17"/>
      <c r="P8" s="17"/>
    </row>
    <row r="9" spans="1:16" ht="24.75" customHeight="1">
      <c r="A9" s="87" t="s">
        <v>69</v>
      </c>
      <c r="B9" s="87"/>
      <c r="C9" s="87"/>
      <c r="D9" s="17"/>
      <c r="E9" s="17"/>
      <c r="F9" s="17"/>
      <c r="G9" s="17"/>
      <c r="H9" s="17"/>
      <c r="I9" s="17"/>
      <c r="J9" s="17"/>
      <c r="K9" s="17"/>
      <c r="L9" s="17"/>
      <c r="M9" s="17"/>
      <c r="N9" s="17"/>
      <c r="O9" s="17"/>
      <c r="P9" s="17"/>
    </row>
    <row r="10" spans="1:16" ht="24.75" customHeight="1">
      <c r="A10" s="87" t="s">
        <v>70</v>
      </c>
      <c r="B10" s="87"/>
      <c r="C10" s="87"/>
      <c r="D10" s="17"/>
      <c r="E10" s="17"/>
      <c r="F10" s="17"/>
      <c r="G10" s="17"/>
      <c r="H10" s="17"/>
      <c r="I10" s="17"/>
      <c r="J10" s="17"/>
      <c r="K10" s="17"/>
      <c r="L10" s="17"/>
      <c r="M10" s="17"/>
      <c r="N10" s="17"/>
      <c r="O10" s="17"/>
      <c r="P10" s="17"/>
    </row>
    <row r="11" spans="1:16" ht="24.75" customHeight="1">
      <c r="A11" s="87" t="s">
        <v>71</v>
      </c>
      <c r="B11" s="87"/>
      <c r="C11" s="87"/>
      <c r="D11" s="17"/>
      <c r="E11" s="17"/>
      <c r="F11" s="17"/>
      <c r="G11" s="17"/>
      <c r="H11" s="17"/>
      <c r="I11" s="17"/>
      <c r="J11" s="17"/>
      <c r="K11" s="17"/>
      <c r="L11" s="17"/>
      <c r="M11" s="17"/>
      <c r="N11" s="17"/>
      <c r="O11" s="17"/>
      <c r="P11" s="17"/>
    </row>
    <row r="12" spans="1:16" ht="24.75" customHeight="1">
      <c r="A12" s="87" t="s">
        <v>72</v>
      </c>
      <c r="B12" s="87"/>
      <c r="C12" s="87"/>
      <c r="D12" s="17"/>
      <c r="E12" s="17"/>
      <c r="F12" s="17"/>
      <c r="G12" s="17"/>
      <c r="H12" s="17"/>
      <c r="I12" s="17"/>
      <c r="J12" s="17"/>
      <c r="K12" s="17"/>
      <c r="L12" s="17"/>
      <c r="M12" s="17"/>
      <c r="N12" s="17"/>
      <c r="O12" s="17"/>
      <c r="P12" s="17"/>
    </row>
    <row r="13" spans="1:16" ht="24.75" customHeight="1">
      <c r="A13" s="87" t="s">
        <v>73</v>
      </c>
      <c r="B13" s="87"/>
      <c r="C13" s="87"/>
      <c r="D13" s="17"/>
      <c r="E13" s="17"/>
      <c r="F13" s="17"/>
      <c r="G13" s="17"/>
      <c r="H13" s="17"/>
      <c r="I13" s="17"/>
      <c r="J13" s="17"/>
      <c r="K13" s="17"/>
      <c r="L13" s="17"/>
      <c r="M13" s="17"/>
      <c r="N13" s="17"/>
      <c r="O13" s="17"/>
      <c r="P13" s="17"/>
    </row>
    <row r="14" spans="1:16" ht="24.75" customHeight="1">
      <c r="A14" s="87" t="s">
        <v>74</v>
      </c>
      <c r="B14" s="87"/>
      <c r="C14" s="87"/>
      <c r="D14" s="17"/>
      <c r="E14" s="17"/>
      <c r="F14" s="17"/>
      <c r="G14" s="17"/>
      <c r="H14" s="17"/>
      <c r="I14" s="17"/>
      <c r="J14" s="17"/>
      <c r="K14" s="17"/>
      <c r="L14" s="17"/>
      <c r="M14" s="17"/>
      <c r="N14" s="17"/>
      <c r="O14" s="17"/>
      <c r="P14" s="17"/>
    </row>
    <row r="15" spans="1:16" ht="24.75" customHeight="1">
      <c r="A15" s="87" t="s">
        <v>75</v>
      </c>
      <c r="B15" s="87"/>
      <c r="C15" s="87"/>
      <c r="D15" s="17"/>
      <c r="E15" s="17"/>
      <c r="F15" s="17"/>
      <c r="G15" s="17"/>
      <c r="H15" s="17"/>
      <c r="I15" s="17"/>
      <c r="J15" s="17"/>
      <c r="K15" s="17"/>
      <c r="L15" s="17"/>
      <c r="M15" s="17"/>
      <c r="N15" s="17"/>
      <c r="O15" s="17"/>
      <c r="P15" s="17"/>
    </row>
    <row r="16" spans="1:16" ht="45" customHeight="1">
      <c r="A16" s="91" t="s">
        <v>40</v>
      </c>
      <c r="B16" s="92"/>
      <c r="C16" s="92"/>
      <c r="D16" s="92"/>
      <c r="E16" s="92"/>
      <c r="F16" s="92"/>
      <c r="G16" s="92"/>
      <c r="H16" s="92"/>
      <c r="I16" s="92"/>
      <c r="J16" s="93"/>
      <c r="K16" s="18" t="s">
        <v>37</v>
      </c>
      <c r="L16" s="97" t="s">
        <v>39</v>
      </c>
      <c r="M16" s="98"/>
      <c r="N16" s="94"/>
      <c r="O16" s="94"/>
      <c r="P16" s="94"/>
    </row>
    <row r="17" spans="1:16" s="6" customFormat="1" ht="45" customHeight="1">
      <c r="A17" s="91" t="s">
        <v>22</v>
      </c>
      <c r="B17" s="92"/>
      <c r="C17" s="92"/>
      <c r="D17" s="92"/>
      <c r="E17" s="92"/>
      <c r="F17" s="92"/>
      <c r="G17" s="92"/>
      <c r="H17" s="92"/>
      <c r="I17" s="92"/>
      <c r="J17" s="92"/>
      <c r="K17" s="19" t="s">
        <v>38</v>
      </c>
      <c r="L17" s="95" t="s">
        <v>23</v>
      </c>
      <c r="M17" s="95"/>
      <c r="N17" s="94"/>
      <c r="O17" s="94"/>
      <c r="P17" s="94"/>
    </row>
    <row r="18" spans="1:16" ht="15" customHeight="1">
      <c r="A18" s="96"/>
      <c r="B18" s="96"/>
      <c r="C18" s="96"/>
      <c r="D18" s="96"/>
      <c r="E18" s="96"/>
      <c r="F18" s="96"/>
      <c r="G18" s="96"/>
      <c r="H18" s="96"/>
      <c r="I18" s="96"/>
      <c r="J18" s="96"/>
      <c r="K18" s="96"/>
      <c r="L18" s="96"/>
      <c r="M18" s="96"/>
      <c r="N18" s="96"/>
      <c r="O18" s="96"/>
      <c r="P18" s="96"/>
    </row>
  </sheetData>
  <sheetProtection selectLockedCells="1"/>
  <mergeCells count="23">
    <mergeCell ref="A17:J17"/>
    <mergeCell ref="L17:M17"/>
    <mergeCell ref="N17:P17"/>
    <mergeCell ref="A18:P18"/>
    <mergeCell ref="L16:M16"/>
    <mergeCell ref="D5:P5"/>
    <mergeCell ref="A12:C12"/>
    <mergeCell ref="A13:C13"/>
    <mergeCell ref="A14:C14"/>
    <mergeCell ref="A15:C15"/>
    <mergeCell ref="A16:J16"/>
    <mergeCell ref="A11:C11"/>
    <mergeCell ref="N16:P16"/>
    <mergeCell ref="A6:C6"/>
    <mergeCell ref="A7:C7"/>
    <mergeCell ref="A8:C8"/>
    <mergeCell ref="A9:C9"/>
    <mergeCell ref="A10:C10"/>
    <mergeCell ref="A1:P1"/>
    <mergeCell ref="A2:P2"/>
    <mergeCell ref="A3:P3"/>
    <mergeCell ref="A4:P4"/>
    <mergeCell ref="A5:C5"/>
  </mergeCells>
  <printOptions/>
  <pageMargins left="0.2" right="0.2" top="0.25" bottom="0.25" header="0.3" footer="0.3"/>
  <pageSetup fitToWidth="0" fitToHeight="1" horizontalDpi="600" verticalDpi="600" orientation="landscape" scale="83" r:id="rId1"/>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showGridLines="0" zoomScalePageLayoutView="0" workbookViewId="0" topLeftCell="A1">
      <selection activeCell="G22" sqref="G22"/>
    </sheetView>
  </sheetViews>
  <sheetFormatPr defaultColWidth="9.140625" defaultRowHeight="12.75"/>
  <cols>
    <col min="1" max="2" width="18.7109375" style="2" customWidth="1"/>
    <col min="3" max="3" width="7.7109375" style="2" customWidth="1"/>
    <col min="4" max="11" width="11.7109375" style="2" customWidth="1"/>
    <col min="12" max="16384" width="9.140625" style="2" customWidth="1"/>
  </cols>
  <sheetData>
    <row r="1" spans="1:11" ht="19.5" customHeight="1">
      <c r="A1" s="67" t="str">
        <f>References!A1</f>
        <v>116-20 DISTRICT 6 GENERAL MAINTENANCE CONTRACT 02/19/2019</v>
      </c>
      <c r="B1" s="68"/>
      <c r="C1" s="68"/>
      <c r="D1" s="68"/>
      <c r="E1" s="68"/>
      <c r="F1" s="68"/>
      <c r="G1" s="68"/>
      <c r="H1" s="68"/>
      <c r="I1" s="68"/>
      <c r="J1" s="68"/>
      <c r="K1" s="69"/>
    </row>
    <row r="2" spans="1:11" ht="19.5" customHeight="1">
      <c r="A2" s="67" t="s">
        <v>42</v>
      </c>
      <c r="B2" s="68"/>
      <c r="C2" s="68"/>
      <c r="D2" s="68"/>
      <c r="E2" s="68"/>
      <c r="F2" s="68"/>
      <c r="G2" s="68"/>
      <c r="H2" s="68"/>
      <c r="I2" s="68"/>
      <c r="J2" s="68"/>
      <c r="K2" s="69"/>
    </row>
    <row r="3" spans="1:11" ht="19.5" customHeight="1">
      <c r="A3" s="102" t="s">
        <v>0</v>
      </c>
      <c r="B3" s="103"/>
      <c r="C3" s="104"/>
      <c r="D3" s="105" t="str">
        <f>References!B3</f>
        <v>(enter vendor name here)</v>
      </c>
      <c r="E3" s="80"/>
      <c r="F3" s="80"/>
      <c r="G3" s="80"/>
      <c r="H3" s="80"/>
      <c r="I3" s="80"/>
      <c r="J3" s="80"/>
      <c r="K3" s="81"/>
    </row>
    <row r="4" spans="1:12" ht="75" customHeight="1">
      <c r="A4" s="106" t="s">
        <v>30</v>
      </c>
      <c r="B4" s="107"/>
      <c r="C4" s="108"/>
      <c r="D4" s="22" t="s">
        <v>76</v>
      </c>
      <c r="E4" s="22" t="s">
        <v>77</v>
      </c>
      <c r="F4" s="22" t="s">
        <v>78</v>
      </c>
      <c r="G4" s="22" t="s">
        <v>79</v>
      </c>
      <c r="H4" s="22" t="s">
        <v>80</v>
      </c>
      <c r="I4" s="22" t="s">
        <v>81</v>
      </c>
      <c r="J4" s="22" t="s">
        <v>82</v>
      </c>
      <c r="K4" s="23" t="s">
        <v>83</v>
      </c>
      <c r="L4" s="3"/>
    </row>
    <row r="5" spans="1:12" s="5" customFormat="1" ht="15" customHeight="1">
      <c r="A5" s="115" t="s">
        <v>31</v>
      </c>
      <c r="B5" s="116"/>
      <c r="C5" s="117"/>
      <c r="D5" s="99" t="s">
        <v>32</v>
      </c>
      <c r="E5" s="100"/>
      <c r="F5" s="100"/>
      <c r="G5" s="100"/>
      <c r="H5" s="100"/>
      <c r="I5" s="100"/>
      <c r="J5" s="100"/>
      <c r="K5" s="101"/>
      <c r="L5" s="4"/>
    </row>
    <row r="6" spans="1:11" ht="15" customHeight="1">
      <c r="A6" s="118" t="s">
        <v>33</v>
      </c>
      <c r="B6" s="119"/>
      <c r="C6" s="36" t="s">
        <v>34</v>
      </c>
      <c r="D6" s="37">
        <v>10</v>
      </c>
      <c r="E6" s="37">
        <v>25</v>
      </c>
      <c r="F6" s="37">
        <v>20</v>
      </c>
      <c r="G6" s="37">
        <v>15</v>
      </c>
      <c r="H6" s="37">
        <v>20</v>
      </c>
      <c r="I6" s="37">
        <v>20</v>
      </c>
      <c r="J6" s="37">
        <v>15</v>
      </c>
      <c r="K6" s="37">
        <v>25</v>
      </c>
    </row>
    <row r="7" spans="1:11" ht="15" customHeight="1">
      <c r="A7" s="120"/>
      <c r="B7" s="121"/>
      <c r="C7" s="36" t="s">
        <v>35</v>
      </c>
      <c r="D7" s="37">
        <v>80</v>
      </c>
      <c r="E7" s="37">
        <v>200</v>
      </c>
      <c r="F7" s="37">
        <v>160</v>
      </c>
      <c r="G7" s="37">
        <v>120</v>
      </c>
      <c r="H7" s="37">
        <v>160</v>
      </c>
      <c r="I7" s="37">
        <v>160</v>
      </c>
      <c r="J7" s="37">
        <v>120</v>
      </c>
      <c r="K7" s="37">
        <v>200</v>
      </c>
    </row>
    <row r="8" spans="1:11" ht="15" customHeight="1">
      <c r="A8" s="122"/>
      <c r="B8" s="123"/>
      <c r="C8" s="36" t="s">
        <v>36</v>
      </c>
      <c r="D8" s="37">
        <v>400</v>
      </c>
      <c r="E8" s="37">
        <v>1000</v>
      </c>
      <c r="F8" s="37">
        <v>800</v>
      </c>
      <c r="G8" s="37">
        <v>600</v>
      </c>
      <c r="H8" s="37">
        <v>800</v>
      </c>
      <c r="I8" s="37">
        <v>800</v>
      </c>
      <c r="J8" s="37">
        <v>600</v>
      </c>
      <c r="K8" s="37">
        <v>1000</v>
      </c>
    </row>
    <row r="9" spans="1:11" ht="15" customHeight="1">
      <c r="A9" s="109"/>
      <c r="B9" s="110"/>
      <c r="C9" s="38" t="s">
        <v>34</v>
      </c>
      <c r="D9" s="17"/>
      <c r="E9" s="17"/>
      <c r="F9" s="17"/>
      <c r="G9" s="17"/>
      <c r="H9" s="17"/>
      <c r="I9" s="17"/>
      <c r="J9" s="17"/>
      <c r="K9" s="20"/>
    </row>
    <row r="10" spans="1:11" ht="15" customHeight="1">
      <c r="A10" s="111"/>
      <c r="B10" s="112"/>
      <c r="C10" s="38" t="s">
        <v>35</v>
      </c>
      <c r="D10" s="17"/>
      <c r="E10" s="17"/>
      <c r="F10" s="17"/>
      <c r="G10" s="17"/>
      <c r="H10" s="17"/>
      <c r="I10" s="17"/>
      <c r="J10" s="17"/>
      <c r="K10" s="20"/>
    </row>
    <row r="11" spans="1:11" ht="15" customHeight="1">
      <c r="A11" s="113"/>
      <c r="B11" s="114"/>
      <c r="C11" s="38" t="s">
        <v>36</v>
      </c>
      <c r="D11" s="17"/>
      <c r="E11" s="17"/>
      <c r="F11" s="17"/>
      <c r="G11" s="17"/>
      <c r="H11" s="17"/>
      <c r="I11" s="17"/>
      <c r="J11" s="17"/>
      <c r="K11" s="20"/>
    </row>
    <row r="12" spans="1:11" ht="15" customHeight="1">
      <c r="A12" s="109"/>
      <c r="B12" s="110"/>
      <c r="C12" s="38" t="s">
        <v>34</v>
      </c>
      <c r="D12" s="17"/>
      <c r="E12" s="17"/>
      <c r="F12" s="17"/>
      <c r="G12" s="17"/>
      <c r="H12" s="17"/>
      <c r="I12" s="17"/>
      <c r="J12" s="17"/>
      <c r="K12" s="20"/>
    </row>
    <row r="13" spans="1:11" ht="15" customHeight="1">
      <c r="A13" s="111"/>
      <c r="B13" s="112"/>
      <c r="C13" s="38" t="s">
        <v>35</v>
      </c>
      <c r="D13" s="17"/>
      <c r="E13" s="17"/>
      <c r="F13" s="17"/>
      <c r="G13" s="17"/>
      <c r="H13" s="17"/>
      <c r="I13" s="17"/>
      <c r="J13" s="17"/>
      <c r="K13" s="20"/>
    </row>
    <row r="14" spans="1:11" ht="15" customHeight="1">
      <c r="A14" s="113"/>
      <c r="B14" s="114"/>
      <c r="C14" s="38" t="s">
        <v>36</v>
      </c>
      <c r="D14" s="17"/>
      <c r="E14" s="17"/>
      <c r="F14" s="17"/>
      <c r="G14" s="17"/>
      <c r="H14" s="17"/>
      <c r="I14" s="17"/>
      <c r="J14" s="17"/>
      <c r="K14" s="20"/>
    </row>
    <row r="15" spans="1:11" ht="15" customHeight="1">
      <c r="A15" s="109"/>
      <c r="B15" s="110"/>
      <c r="C15" s="38" t="s">
        <v>34</v>
      </c>
      <c r="D15" s="17"/>
      <c r="E15" s="17"/>
      <c r="F15" s="17"/>
      <c r="G15" s="17"/>
      <c r="H15" s="17"/>
      <c r="I15" s="17"/>
      <c r="J15" s="17"/>
      <c r="K15" s="20"/>
    </row>
    <row r="16" spans="1:11" ht="15" customHeight="1">
      <c r="A16" s="111"/>
      <c r="B16" s="112"/>
      <c r="C16" s="38" t="s">
        <v>35</v>
      </c>
      <c r="D16" s="17"/>
      <c r="E16" s="17"/>
      <c r="F16" s="17"/>
      <c r="G16" s="17"/>
      <c r="H16" s="17"/>
      <c r="I16" s="17"/>
      <c r="J16" s="17"/>
      <c r="K16" s="20"/>
    </row>
    <row r="17" spans="1:11" ht="15" customHeight="1">
      <c r="A17" s="113"/>
      <c r="B17" s="114"/>
      <c r="C17" s="38" t="s">
        <v>36</v>
      </c>
      <c r="D17" s="17"/>
      <c r="E17" s="17"/>
      <c r="F17" s="17"/>
      <c r="G17" s="17"/>
      <c r="H17" s="17"/>
      <c r="I17" s="17"/>
      <c r="J17" s="17"/>
      <c r="K17" s="20"/>
    </row>
    <row r="18" spans="1:11" ht="15" customHeight="1">
      <c r="A18" s="109"/>
      <c r="B18" s="110"/>
      <c r="C18" s="38" t="s">
        <v>34</v>
      </c>
      <c r="D18" s="17"/>
      <c r="E18" s="17"/>
      <c r="F18" s="17"/>
      <c r="G18" s="17"/>
      <c r="H18" s="17"/>
      <c r="I18" s="17"/>
      <c r="J18" s="17"/>
      <c r="K18" s="20"/>
    </row>
    <row r="19" spans="1:11" ht="15" customHeight="1">
      <c r="A19" s="111"/>
      <c r="B19" s="112"/>
      <c r="C19" s="38" t="s">
        <v>35</v>
      </c>
      <c r="D19" s="17"/>
      <c r="E19" s="17"/>
      <c r="F19" s="17"/>
      <c r="G19" s="17"/>
      <c r="H19" s="17"/>
      <c r="I19" s="17"/>
      <c r="J19" s="17"/>
      <c r="K19" s="20"/>
    </row>
    <row r="20" spans="1:11" ht="15" customHeight="1">
      <c r="A20" s="113"/>
      <c r="B20" s="114"/>
      <c r="C20" s="38" t="s">
        <v>36</v>
      </c>
      <c r="D20" s="17"/>
      <c r="E20" s="17"/>
      <c r="F20" s="17"/>
      <c r="G20" s="17"/>
      <c r="H20" s="17"/>
      <c r="I20" s="17"/>
      <c r="J20" s="17"/>
      <c r="K20" s="20"/>
    </row>
    <row r="21" spans="1:11" ht="15" customHeight="1">
      <c r="A21" s="109"/>
      <c r="B21" s="110"/>
      <c r="C21" s="38" t="s">
        <v>34</v>
      </c>
      <c r="D21" s="17"/>
      <c r="E21" s="17"/>
      <c r="F21" s="17"/>
      <c r="G21" s="17"/>
      <c r="H21" s="17"/>
      <c r="I21" s="17"/>
      <c r="J21" s="17"/>
      <c r="K21" s="20"/>
    </row>
    <row r="22" spans="1:11" ht="15" customHeight="1">
      <c r="A22" s="111"/>
      <c r="B22" s="112"/>
      <c r="C22" s="38" t="s">
        <v>35</v>
      </c>
      <c r="D22" s="17"/>
      <c r="E22" s="17"/>
      <c r="F22" s="17"/>
      <c r="G22" s="17"/>
      <c r="H22" s="17"/>
      <c r="I22" s="17"/>
      <c r="J22" s="17"/>
      <c r="K22" s="20"/>
    </row>
    <row r="23" spans="1:11" ht="15" customHeight="1">
      <c r="A23" s="113"/>
      <c r="B23" s="114"/>
      <c r="C23" s="38" t="s">
        <v>36</v>
      </c>
      <c r="D23" s="17"/>
      <c r="E23" s="17"/>
      <c r="F23" s="17"/>
      <c r="G23" s="17"/>
      <c r="H23" s="17"/>
      <c r="I23" s="17"/>
      <c r="J23" s="17"/>
      <c r="K23" s="20"/>
    </row>
    <row r="24" spans="1:11" ht="15" customHeight="1">
      <c r="A24" s="109"/>
      <c r="B24" s="110"/>
      <c r="C24" s="38" t="s">
        <v>34</v>
      </c>
      <c r="D24" s="17"/>
      <c r="E24" s="17"/>
      <c r="F24" s="17"/>
      <c r="G24" s="17"/>
      <c r="H24" s="17"/>
      <c r="I24" s="17"/>
      <c r="J24" s="17"/>
      <c r="K24" s="20"/>
    </row>
    <row r="25" spans="1:11" ht="15" customHeight="1">
      <c r="A25" s="111"/>
      <c r="B25" s="112"/>
      <c r="C25" s="38" t="s">
        <v>35</v>
      </c>
      <c r="D25" s="17"/>
      <c r="E25" s="17"/>
      <c r="F25" s="17"/>
      <c r="G25" s="17"/>
      <c r="H25" s="17"/>
      <c r="I25" s="17"/>
      <c r="J25" s="17"/>
      <c r="K25" s="20"/>
    </row>
    <row r="26" spans="1:11" ht="15" customHeight="1">
      <c r="A26" s="113"/>
      <c r="B26" s="114"/>
      <c r="C26" s="38" t="s">
        <v>36</v>
      </c>
      <c r="D26" s="17"/>
      <c r="E26" s="17"/>
      <c r="F26" s="17"/>
      <c r="G26" s="17"/>
      <c r="H26" s="17"/>
      <c r="I26" s="17"/>
      <c r="J26" s="17"/>
      <c r="K26" s="20"/>
    </row>
    <row r="27" spans="1:11" ht="15" customHeight="1">
      <c r="A27" s="109"/>
      <c r="B27" s="110"/>
      <c r="C27" s="38" t="s">
        <v>34</v>
      </c>
      <c r="D27" s="17"/>
      <c r="E27" s="17"/>
      <c r="F27" s="17"/>
      <c r="G27" s="17"/>
      <c r="H27" s="17"/>
      <c r="I27" s="17"/>
      <c r="J27" s="17"/>
      <c r="K27" s="20"/>
    </row>
    <row r="28" spans="1:11" ht="15" customHeight="1">
      <c r="A28" s="111"/>
      <c r="B28" s="112"/>
      <c r="C28" s="38" t="s">
        <v>35</v>
      </c>
      <c r="D28" s="17"/>
      <c r="E28" s="17"/>
      <c r="F28" s="17"/>
      <c r="G28" s="17"/>
      <c r="H28" s="17"/>
      <c r="I28" s="17"/>
      <c r="J28" s="17"/>
      <c r="K28" s="20"/>
    </row>
    <row r="29" spans="1:11" ht="15" customHeight="1">
      <c r="A29" s="113"/>
      <c r="B29" s="114"/>
      <c r="C29" s="38" t="s">
        <v>36</v>
      </c>
      <c r="D29" s="17"/>
      <c r="E29" s="17"/>
      <c r="F29" s="17"/>
      <c r="G29" s="17"/>
      <c r="H29" s="17"/>
      <c r="I29" s="17"/>
      <c r="J29" s="17"/>
      <c r="K29" s="20"/>
    </row>
    <row r="30" spans="1:11" ht="15" customHeight="1">
      <c r="A30" s="109"/>
      <c r="B30" s="110"/>
      <c r="C30" s="38" t="s">
        <v>34</v>
      </c>
      <c r="D30" s="17"/>
      <c r="E30" s="17"/>
      <c r="F30" s="17"/>
      <c r="G30" s="17"/>
      <c r="H30" s="17"/>
      <c r="I30" s="17"/>
      <c r="J30" s="17"/>
      <c r="K30" s="20"/>
    </row>
    <row r="31" spans="1:11" ht="15" customHeight="1">
      <c r="A31" s="111"/>
      <c r="B31" s="112"/>
      <c r="C31" s="38" t="s">
        <v>35</v>
      </c>
      <c r="D31" s="17"/>
      <c r="E31" s="17"/>
      <c r="F31" s="17"/>
      <c r="G31" s="17"/>
      <c r="H31" s="17"/>
      <c r="I31" s="17"/>
      <c r="J31" s="17"/>
      <c r="K31" s="20"/>
    </row>
    <row r="32" spans="1:11" ht="15" customHeight="1">
      <c r="A32" s="113"/>
      <c r="B32" s="114"/>
      <c r="C32" s="38" t="s">
        <v>36</v>
      </c>
      <c r="D32" s="17"/>
      <c r="E32" s="17"/>
      <c r="F32" s="17"/>
      <c r="G32" s="17"/>
      <c r="H32" s="17"/>
      <c r="I32" s="17"/>
      <c r="J32" s="17"/>
      <c r="K32" s="20"/>
    </row>
    <row r="33" spans="1:11" ht="15" customHeight="1">
      <c r="A33" s="109"/>
      <c r="B33" s="110"/>
      <c r="C33" s="38" t="s">
        <v>34</v>
      </c>
      <c r="D33" s="17"/>
      <c r="E33" s="17"/>
      <c r="F33" s="17"/>
      <c r="G33" s="17"/>
      <c r="H33" s="17"/>
      <c r="I33" s="17"/>
      <c r="J33" s="17"/>
      <c r="K33" s="20"/>
    </row>
    <row r="34" spans="1:11" ht="15" customHeight="1">
      <c r="A34" s="111"/>
      <c r="B34" s="112"/>
      <c r="C34" s="38" t="s">
        <v>35</v>
      </c>
      <c r="D34" s="17"/>
      <c r="E34" s="17"/>
      <c r="F34" s="17"/>
      <c r="G34" s="17"/>
      <c r="H34" s="17"/>
      <c r="I34" s="17"/>
      <c r="J34" s="17"/>
      <c r="K34" s="20"/>
    </row>
    <row r="35" spans="1:11" ht="15" customHeight="1">
      <c r="A35" s="113"/>
      <c r="B35" s="114"/>
      <c r="C35" s="38" t="s">
        <v>36</v>
      </c>
      <c r="D35" s="17"/>
      <c r="E35" s="17"/>
      <c r="F35" s="17"/>
      <c r="G35" s="17"/>
      <c r="H35" s="17"/>
      <c r="I35" s="17"/>
      <c r="J35" s="17"/>
      <c r="K35" s="20"/>
    </row>
    <row r="36" spans="1:11" ht="15" customHeight="1">
      <c r="A36" s="109"/>
      <c r="B36" s="110"/>
      <c r="C36" s="38" t="s">
        <v>34</v>
      </c>
      <c r="D36" s="17"/>
      <c r="E36" s="17"/>
      <c r="F36" s="17"/>
      <c r="G36" s="17"/>
      <c r="H36" s="17"/>
      <c r="I36" s="17"/>
      <c r="J36" s="17"/>
      <c r="K36" s="20"/>
    </row>
    <row r="37" spans="1:11" ht="15" customHeight="1">
      <c r="A37" s="111"/>
      <c r="B37" s="112"/>
      <c r="C37" s="38" t="s">
        <v>35</v>
      </c>
      <c r="D37" s="17"/>
      <c r="E37" s="17"/>
      <c r="F37" s="17"/>
      <c r="G37" s="17"/>
      <c r="H37" s="17"/>
      <c r="I37" s="17"/>
      <c r="J37" s="17"/>
      <c r="K37" s="20"/>
    </row>
    <row r="38" spans="1:11" ht="15" customHeight="1">
      <c r="A38" s="113"/>
      <c r="B38" s="114"/>
      <c r="C38" s="38" t="s">
        <v>36</v>
      </c>
      <c r="D38" s="17"/>
      <c r="E38" s="17"/>
      <c r="F38" s="17"/>
      <c r="G38" s="17"/>
      <c r="H38" s="17"/>
      <c r="I38" s="17"/>
      <c r="J38" s="17"/>
      <c r="K38" s="20"/>
    </row>
    <row r="39" spans="1:11" ht="15" customHeight="1">
      <c r="A39" s="109"/>
      <c r="B39" s="110"/>
      <c r="C39" s="38" t="s">
        <v>34</v>
      </c>
      <c r="D39" s="17"/>
      <c r="E39" s="17"/>
      <c r="F39" s="17"/>
      <c r="G39" s="17"/>
      <c r="H39" s="17"/>
      <c r="I39" s="17"/>
      <c r="J39" s="17"/>
      <c r="K39" s="20"/>
    </row>
    <row r="40" spans="1:11" ht="15" customHeight="1">
      <c r="A40" s="111"/>
      <c r="B40" s="112"/>
      <c r="C40" s="38" t="s">
        <v>35</v>
      </c>
      <c r="D40" s="17"/>
      <c r="E40" s="17"/>
      <c r="F40" s="17"/>
      <c r="G40" s="17"/>
      <c r="H40" s="17"/>
      <c r="I40" s="17"/>
      <c r="J40" s="17"/>
      <c r="K40" s="20"/>
    </row>
    <row r="41" spans="1:11" ht="15" customHeight="1">
      <c r="A41" s="113"/>
      <c r="B41" s="114"/>
      <c r="C41" s="38" t="s">
        <v>36</v>
      </c>
      <c r="D41" s="17"/>
      <c r="E41" s="17"/>
      <c r="F41" s="17"/>
      <c r="G41" s="17"/>
      <c r="H41" s="17"/>
      <c r="I41" s="17"/>
      <c r="J41" s="17"/>
      <c r="K41" s="20"/>
    </row>
    <row r="42" spans="1:11" ht="15" customHeight="1">
      <c r="A42" s="109"/>
      <c r="B42" s="110"/>
      <c r="C42" s="38" t="s">
        <v>34</v>
      </c>
      <c r="D42" s="17"/>
      <c r="E42" s="17"/>
      <c r="F42" s="17"/>
      <c r="G42" s="17"/>
      <c r="H42" s="17"/>
      <c r="I42" s="17"/>
      <c r="J42" s="17"/>
      <c r="K42" s="20"/>
    </row>
    <row r="43" spans="1:11" ht="15" customHeight="1">
      <c r="A43" s="111"/>
      <c r="B43" s="112"/>
      <c r="C43" s="38" t="s">
        <v>35</v>
      </c>
      <c r="D43" s="17"/>
      <c r="E43" s="17"/>
      <c r="F43" s="17"/>
      <c r="G43" s="17"/>
      <c r="H43" s="17"/>
      <c r="I43" s="17"/>
      <c r="J43" s="17"/>
      <c r="K43" s="20"/>
    </row>
    <row r="44" spans="1:11" ht="15" customHeight="1">
      <c r="A44" s="113"/>
      <c r="B44" s="114"/>
      <c r="C44" s="38" t="s">
        <v>36</v>
      </c>
      <c r="D44" s="17"/>
      <c r="E44" s="17"/>
      <c r="F44" s="17"/>
      <c r="G44" s="17"/>
      <c r="H44" s="17"/>
      <c r="I44" s="17"/>
      <c r="J44" s="17"/>
      <c r="K44" s="20"/>
    </row>
    <row r="45" spans="1:11" ht="15" customHeight="1">
      <c r="A45" s="109"/>
      <c r="B45" s="110"/>
      <c r="C45" s="38" t="s">
        <v>34</v>
      </c>
      <c r="D45" s="17"/>
      <c r="E45" s="17"/>
      <c r="F45" s="17"/>
      <c r="G45" s="17"/>
      <c r="H45" s="17"/>
      <c r="I45" s="17"/>
      <c r="J45" s="17"/>
      <c r="K45" s="20"/>
    </row>
    <row r="46" spans="1:11" ht="15" customHeight="1">
      <c r="A46" s="111"/>
      <c r="B46" s="112"/>
      <c r="C46" s="38" t="s">
        <v>35</v>
      </c>
      <c r="D46" s="17"/>
      <c r="E46" s="17"/>
      <c r="F46" s="17"/>
      <c r="G46" s="17"/>
      <c r="H46" s="17"/>
      <c r="I46" s="17"/>
      <c r="J46" s="17"/>
      <c r="K46" s="20"/>
    </row>
    <row r="47" spans="1:11" ht="15" customHeight="1">
      <c r="A47" s="113"/>
      <c r="B47" s="114"/>
      <c r="C47" s="38" t="s">
        <v>36</v>
      </c>
      <c r="D47" s="17"/>
      <c r="E47" s="17"/>
      <c r="F47" s="17"/>
      <c r="G47" s="17"/>
      <c r="H47" s="17"/>
      <c r="I47" s="17"/>
      <c r="J47" s="17"/>
      <c r="K47" s="20"/>
    </row>
    <row r="48" spans="1:11" ht="15" customHeight="1">
      <c r="A48" s="109"/>
      <c r="B48" s="110"/>
      <c r="C48" s="38" t="s">
        <v>34</v>
      </c>
      <c r="D48" s="17"/>
      <c r="E48" s="17"/>
      <c r="F48" s="17"/>
      <c r="G48" s="17"/>
      <c r="H48" s="17"/>
      <c r="I48" s="17"/>
      <c r="J48" s="17"/>
      <c r="K48" s="20"/>
    </row>
    <row r="49" spans="1:11" ht="15" customHeight="1">
      <c r="A49" s="111"/>
      <c r="B49" s="112"/>
      <c r="C49" s="38" t="s">
        <v>35</v>
      </c>
      <c r="D49" s="17"/>
      <c r="E49" s="17"/>
      <c r="F49" s="17"/>
      <c r="G49" s="17"/>
      <c r="H49" s="17"/>
      <c r="I49" s="17"/>
      <c r="J49" s="17"/>
      <c r="K49" s="20"/>
    </row>
    <row r="50" spans="1:11" ht="15" customHeight="1">
      <c r="A50" s="113"/>
      <c r="B50" s="114"/>
      <c r="C50" s="38" t="s">
        <v>36</v>
      </c>
      <c r="D50" s="17"/>
      <c r="E50" s="17"/>
      <c r="F50" s="17"/>
      <c r="G50" s="17"/>
      <c r="H50" s="17"/>
      <c r="I50" s="17"/>
      <c r="J50" s="17"/>
      <c r="K50" s="20"/>
    </row>
    <row r="51" spans="1:11" ht="15" customHeight="1">
      <c r="A51" s="109"/>
      <c r="B51" s="110"/>
      <c r="C51" s="38" t="s">
        <v>34</v>
      </c>
      <c r="D51" s="17"/>
      <c r="E51" s="17"/>
      <c r="F51" s="17"/>
      <c r="G51" s="17"/>
      <c r="H51" s="17"/>
      <c r="I51" s="17"/>
      <c r="J51" s="17"/>
      <c r="K51" s="20"/>
    </row>
    <row r="52" spans="1:11" ht="15" customHeight="1">
      <c r="A52" s="111"/>
      <c r="B52" s="112"/>
      <c r="C52" s="38" t="s">
        <v>35</v>
      </c>
      <c r="D52" s="17"/>
      <c r="E52" s="17"/>
      <c r="F52" s="17"/>
      <c r="G52" s="17"/>
      <c r="H52" s="17"/>
      <c r="I52" s="17"/>
      <c r="J52" s="17"/>
      <c r="K52" s="20"/>
    </row>
    <row r="53" spans="1:11" ht="15" customHeight="1">
      <c r="A53" s="113"/>
      <c r="B53" s="114"/>
      <c r="C53" s="38" t="s">
        <v>36</v>
      </c>
      <c r="D53" s="17"/>
      <c r="E53" s="17"/>
      <c r="F53" s="17"/>
      <c r="G53" s="17"/>
      <c r="H53" s="17"/>
      <c r="I53" s="17"/>
      <c r="J53" s="17"/>
      <c r="K53" s="20"/>
    </row>
    <row r="54" spans="1:11" ht="15" customHeight="1">
      <c r="A54" s="124"/>
      <c r="B54" s="125"/>
      <c r="C54" s="125"/>
      <c r="D54" s="125"/>
      <c r="E54" s="125"/>
      <c r="F54" s="125"/>
      <c r="G54" s="125"/>
      <c r="H54" s="125"/>
      <c r="I54" s="125"/>
      <c r="J54" s="125"/>
      <c r="K54" s="126"/>
    </row>
  </sheetData>
  <sheetProtection selectLockedCells="1"/>
  <mergeCells count="24">
    <mergeCell ref="A54:K54"/>
    <mergeCell ref="A39:B41"/>
    <mergeCell ref="A18:B20"/>
    <mergeCell ref="A21:B23"/>
    <mergeCell ref="A42:B44"/>
    <mergeCell ref="A45:B47"/>
    <mergeCell ref="A48:B50"/>
    <mergeCell ref="A51:B53"/>
    <mergeCell ref="A24:B26"/>
    <mergeCell ref="A27:B29"/>
    <mergeCell ref="A30:B32"/>
    <mergeCell ref="A33:B35"/>
    <mergeCell ref="A36:B38"/>
    <mergeCell ref="A5:C5"/>
    <mergeCell ref="A6:B8"/>
    <mergeCell ref="A9:B11"/>
    <mergeCell ref="A12:B14"/>
    <mergeCell ref="A15:B17"/>
    <mergeCell ref="D5:K5"/>
    <mergeCell ref="A1:K1"/>
    <mergeCell ref="A2:K2"/>
    <mergeCell ref="A3:C3"/>
    <mergeCell ref="D3:K3"/>
    <mergeCell ref="A4:C4"/>
  </mergeCells>
  <printOptions/>
  <pageMargins left="0.2" right="0.2" top="0.25" bottom="0.25" header="0.3" footer="0.3"/>
  <pageSetup fitToHeight="0" fitToWidth="1" horizontalDpi="600" verticalDpi="600" orientation="landscape" scale="96" r:id="rId1"/>
</worksheet>
</file>

<file path=xl/worksheets/sheet5.xml><?xml version="1.0" encoding="utf-8"?>
<worksheet xmlns="http://schemas.openxmlformats.org/spreadsheetml/2006/main" xmlns:r="http://schemas.openxmlformats.org/officeDocument/2006/relationships">
  <sheetPr>
    <pageSetUpPr fitToPage="1"/>
  </sheetPr>
  <dimension ref="A1:F63"/>
  <sheetViews>
    <sheetView zoomScalePageLayoutView="0" workbookViewId="0" topLeftCell="A1">
      <selection activeCell="J32" sqref="J32"/>
    </sheetView>
  </sheetViews>
  <sheetFormatPr defaultColWidth="9.140625" defaultRowHeight="12.75"/>
  <cols>
    <col min="1" max="1" width="30.7109375" style="42" customWidth="1"/>
    <col min="2" max="2" width="10.7109375" style="42" customWidth="1"/>
    <col min="3" max="5" width="12.7109375" style="42" customWidth="1"/>
    <col min="6" max="6" width="16.7109375" style="54" customWidth="1"/>
    <col min="7" max="16384" width="9.140625" style="42" customWidth="1"/>
  </cols>
  <sheetData>
    <row r="1" spans="1:6" ht="15">
      <c r="A1" s="39" t="s">
        <v>43</v>
      </c>
      <c r="B1" s="40"/>
      <c r="C1" s="40"/>
      <c r="D1" s="40"/>
      <c r="E1" s="40"/>
      <c r="F1" s="41"/>
    </row>
    <row r="2" spans="1:6" ht="15">
      <c r="A2" s="43"/>
      <c r="B2" s="44"/>
      <c r="C2" s="44"/>
      <c r="D2" s="44" t="s">
        <v>44</v>
      </c>
      <c r="E2" s="44" t="s">
        <v>45</v>
      </c>
      <c r="F2" s="45" t="s">
        <v>46</v>
      </c>
    </row>
    <row r="3" spans="1:6" ht="15">
      <c r="A3" s="127"/>
      <c r="B3" s="128"/>
      <c r="C3" s="128"/>
      <c r="D3" s="46"/>
      <c r="E3" s="47"/>
      <c r="F3" s="48">
        <f>IF(AND(D3="",E3=""),"",D3*E3)</f>
      </c>
    </row>
    <row r="4" spans="1:6" ht="15">
      <c r="A4" s="127"/>
      <c r="B4" s="128"/>
      <c r="C4" s="128"/>
      <c r="D4" s="46"/>
      <c r="E4" s="47"/>
      <c r="F4" s="48">
        <f aca="true" t="shared" si="0" ref="F4:F10">IF(AND(D4="",E4=""),"",D4*E4)</f>
      </c>
    </row>
    <row r="5" spans="1:6" ht="15">
      <c r="A5" s="127"/>
      <c r="B5" s="128"/>
      <c r="C5" s="128"/>
      <c r="D5" s="46"/>
      <c r="E5" s="47"/>
      <c r="F5" s="48">
        <f t="shared" si="0"/>
      </c>
    </row>
    <row r="6" spans="1:6" ht="15">
      <c r="A6" s="127"/>
      <c r="B6" s="128"/>
      <c r="C6" s="128"/>
      <c r="D6" s="46"/>
      <c r="E6" s="47"/>
      <c r="F6" s="48">
        <f t="shared" si="0"/>
      </c>
    </row>
    <row r="7" spans="1:6" ht="15">
      <c r="A7" s="127"/>
      <c r="B7" s="128"/>
      <c r="C7" s="128"/>
      <c r="D7" s="46"/>
      <c r="E7" s="47"/>
      <c r="F7" s="48">
        <f t="shared" si="0"/>
      </c>
    </row>
    <row r="8" spans="1:6" ht="15">
      <c r="A8" s="127"/>
      <c r="B8" s="128"/>
      <c r="C8" s="128"/>
      <c r="D8" s="46"/>
      <c r="E8" s="47"/>
      <c r="F8" s="48">
        <f t="shared" si="0"/>
      </c>
    </row>
    <row r="9" spans="1:6" ht="15">
      <c r="A9" s="127"/>
      <c r="B9" s="128"/>
      <c r="C9" s="128"/>
      <c r="D9" s="46"/>
      <c r="E9" s="47"/>
      <c r="F9" s="48">
        <f t="shared" si="0"/>
      </c>
    </row>
    <row r="10" spans="1:6" ht="15">
      <c r="A10" s="127"/>
      <c r="B10" s="128"/>
      <c r="C10" s="128"/>
      <c r="D10" s="46"/>
      <c r="E10" s="47"/>
      <c r="F10" s="48">
        <f t="shared" si="0"/>
      </c>
    </row>
    <row r="11" spans="1:6" ht="15">
      <c r="A11" s="49" t="s">
        <v>47</v>
      </c>
      <c r="B11" s="50"/>
      <c r="C11" s="50"/>
      <c r="D11" s="50">
        <f>SUM(D3:D10)</f>
        <v>0</v>
      </c>
      <c r="E11" s="50"/>
      <c r="F11" s="51">
        <f>SUM(F3:F10)</f>
        <v>0</v>
      </c>
    </row>
    <row r="13" spans="1:6" ht="15">
      <c r="A13" s="39" t="s">
        <v>48</v>
      </c>
      <c r="B13" s="40"/>
      <c r="C13" s="40"/>
      <c r="D13" s="40"/>
      <c r="E13" s="40"/>
      <c r="F13" s="41"/>
    </row>
    <row r="14" spans="1:6" ht="15">
      <c r="A14" s="43"/>
      <c r="B14" s="44"/>
      <c r="C14" s="44"/>
      <c r="D14" s="44"/>
      <c r="E14" s="44" t="s">
        <v>49</v>
      </c>
      <c r="F14" s="45" t="s">
        <v>46</v>
      </c>
    </row>
    <row r="15" spans="1:6" ht="15">
      <c r="A15" s="127"/>
      <c r="B15" s="128"/>
      <c r="C15" s="128"/>
      <c r="D15" s="128"/>
      <c r="E15" s="46"/>
      <c r="F15" s="52">
        <f>IF(E15="","",E15)</f>
      </c>
    </row>
    <row r="16" spans="1:6" ht="15">
      <c r="A16" s="127"/>
      <c r="B16" s="128"/>
      <c r="C16" s="128"/>
      <c r="D16" s="128"/>
      <c r="E16" s="46"/>
      <c r="F16" s="52">
        <f>IF(E16="","",E16)</f>
      </c>
    </row>
    <row r="17" spans="1:6" ht="15">
      <c r="A17" s="127"/>
      <c r="B17" s="128"/>
      <c r="C17" s="128"/>
      <c r="D17" s="128"/>
      <c r="E17" s="46"/>
      <c r="F17" s="52">
        <f>IF(E17="","",E17)</f>
      </c>
    </row>
    <row r="18" spans="1:6" ht="15">
      <c r="A18" s="127"/>
      <c r="B18" s="128"/>
      <c r="C18" s="128"/>
      <c r="D18" s="128"/>
      <c r="E18" s="46"/>
      <c r="F18" s="52">
        <f>IF(E18="","",E18)</f>
      </c>
    </row>
    <row r="19" spans="1:6" ht="15">
      <c r="A19" s="49" t="s">
        <v>50</v>
      </c>
      <c r="B19" s="50"/>
      <c r="C19" s="50"/>
      <c r="D19" s="50"/>
      <c r="E19" s="50"/>
      <c r="F19" s="51">
        <f>SUM(F15:F18)</f>
        <v>0</v>
      </c>
    </row>
    <row r="20" spans="2:5" ht="15">
      <c r="B20" s="53"/>
      <c r="C20" s="53"/>
      <c r="D20" s="53"/>
      <c r="E20" s="53"/>
    </row>
    <row r="21" spans="1:6" ht="15">
      <c r="A21" s="39" t="s">
        <v>51</v>
      </c>
      <c r="B21" s="40"/>
      <c r="C21" s="40"/>
      <c r="D21" s="40"/>
      <c r="E21" s="40"/>
      <c r="F21" s="41"/>
    </row>
    <row r="22" spans="1:6" ht="15">
      <c r="A22" s="43"/>
      <c r="B22" s="44"/>
      <c r="C22" s="44"/>
      <c r="D22" s="44" t="s">
        <v>52</v>
      </c>
      <c r="E22" s="44" t="s">
        <v>45</v>
      </c>
      <c r="F22" s="45" t="s">
        <v>46</v>
      </c>
    </row>
    <row r="23" spans="1:6" ht="15">
      <c r="A23" s="127"/>
      <c r="B23" s="128"/>
      <c r="C23" s="128"/>
      <c r="D23" s="46"/>
      <c r="E23" s="46"/>
      <c r="F23" s="52">
        <f>IF(E23="","",D23*E23)</f>
      </c>
    </row>
    <row r="24" spans="1:6" ht="15">
      <c r="A24" s="127"/>
      <c r="B24" s="128"/>
      <c r="C24" s="128"/>
      <c r="D24" s="46"/>
      <c r="E24" s="46"/>
      <c r="F24" s="52"/>
    </row>
    <row r="25" spans="1:6" ht="15">
      <c r="A25" s="127"/>
      <c r="B25" s="128"/>
      <c r="C25" s="128"/>
      <c r="D25" s="46"/>
      <c r="E25" s="46"/>
      <c r="F25" s="52"/>
    </row>
    <row r="26" spans="1:6" ht="15">
      <c r="A26" s="127"/>
      <c r="B26" s="128"/>
      <c r="C26" s="128"/>
      <c r="D26" s="46"/>
      <c r="E26" s="46"/>
      <c r="F26" s="52"/>
    </row>
    <row r="27" spans="1:6" ht="15">
      <c r="A27" s="49" t="s">
        <v>53</v>
      </c>
      <c r="B27" s="50"/>
      <c r="C27" s="50"/>
      <c r="D27" s="50"/>
      <c r="E27" s="50"/>
      <c r="F27" s="51">
        <f>SUM(F23:F26)</f>
        <v>0</v>
      </c>
    </row>
    <row r="28" spans="2:5" ht="15">
      <c r="B28" s="53"/>
      <c r="C28" s="53"/>
      <c r="D28" s="53"/>
      <c r="E28" s="53"/>
    </row>
    <row r="29" spans="1:6" ht="15">
      <c r="A29" s="39" t="s">
        <v>54</v>
      </c>
      <c r="B29" s="55" t="s">
        <v>55</v>
      </c>
      <c r="C29" s="56">
        <v>0.1</v>
      </c>
      <c r="D29" s="57"/>
      <c r="E29" s="57"/>
      <c r="F29" s="41"/>
    </row>
    <row r="30" spans="1:6" ht="15">
      <c r="A30" s="43"/>
      <c r="B30" s="44" t="s">
        <v>52</v>
      </c>
      <c r="C30" s="44" t="s">
        <v>56</v>
      </c>
      <c r="D30" s="44" t="s">
        <v>57</v>
      </c>
      <c r="E30" s="44" t="s">
        <v>58</v>
      </c>
      <c r="F30" s="45" t="s">
        <v>46</v>
      </c>
    </row>
    <row r="31" spans="1:6" ht="15">
      <c r="A31" s="43"/>
      <c r="B31" s="46"/>
      <c r="C31" s="47"/>
      <c r="D31" s="47">
        <f>IF(AND(B31="",C31=""),0,B31*C31)</f>
        <v>0</v>
      </c>
      <c r="E31" s="47">
        <f>IF(D31=0,0,D31*$C$29)</f>
        <v>0</v>
      </c>
      <c r="F31" s="58">
        <f>IF(E31&gt;0,D31+E31,0)</f>
        <v>0</v>
      </c>
    </row>
    <row r="32" spans="1:6" ht="15">
      <c r="A32" s="43"/>
      <c r="B32" s="46"/>
      <c r="C32" s="47"/>
      <c r="D32" s="47">
        <f aca="true" t="shared" si="1" ref="D32:D46">IF(AND(B32="",C32=""),0,B32*C32)</f>
        <v>0</v>
      </c>
      <c r="E32" s="47">
        <f aca="true" t="shared" si="2" ref="E32:E46">IF(D32=0,0,D32*$C$29)</f>
        <v>0</v>
      </c>
      <c r="F32" s="58">
        <f aca="true" t="shared" si="3" ref="F32:F46">IF(E32&gt;0,D32+E32,0)</f>
        <v>0</v>
      </c>
    </row>
    <row r="33" spans="1:6" ht="15">
      <c r="A33" s="43"/>
      <c r="B33" s="46"/>
      <c r="C33" s="47"/>
      <c r="D33" s="47">
        <f t="shared" si="1"/>
        <v>0</v>
      </c>
      <c r="E33" s="47">
        <f t="shared" si="2"/>
        <v>0</v>
      </c>
      <c r="F33" s="58">
        <f t="shared" si="3"/>
        <v>0</v>
      </c>
    </row>
    <row r="34" spans="1:6" ht="15">
      <c r="A34" s="43"/>
      <c r="B34" s="46"/>
      <c r="C34" s="47"/>
      <c r="D34" s="47">
        <f t="shared" si="1"/>
        <v>0</v>
      </c>
      <c r="E34" s="47">
        <f t="shared" si="2"/>
        <v>0</v>
      </c>
      <c r="F34" s="58">
        <f t="shared" si="3"/>
        <v>0</v>
      </c>
    </row>
    <row r="35" spans="1:6" ht="15">
      <c r="A35" s="43"/>
      <c r="B35" s="46"/>
      <c r="C35" s="47"/>
      <c r="D35" s="47">
        <f t="shared" si="1"/>
        <v>0</v>
      </c>
      <c r="E35" s="47">
        <f t="shared" si="2"/>
        <v>0</v>
      </c>
      <c r="F35" s="58">
        <f t="shared" si="3"/>
        <v>0</v>
      </c>
    </row>
    <row r="36" spans="1:6" ht="15">
      <c r="A36" s="43"/>
      <c r="B36" s="46"/>
      <c r="C36" s="47"/>
      <c r="D36" s="47">
        <f t="shared" si="1"/>
        <v>0</v>
      </c>
      <c r="E36" s="47">
        <f t="shared" si="2"/>
        <v>0</v>
      </c>
      <c r="F36" s="58">
        <f t="shared" si="3"/>
        <v>0</v>
      </c>
    </row>
    <row r="37" spans="1:6" ht="15">
      <c r="A37" s="43"/>
      <c r="B37" s="46"/>
      <c r="C37" s="47"/>
      <c r="D37" s="47">
        <f t="shared" si="1"/>
        <v>0</v>
      </c>
      <c r="E37" s="47">
        <f t="shared" si="2"/>
        <v>0</v>
      </c>
      <c r="F37" s="58">
        <f t="shared" si="3"/>
        <v>0</v>
      </c>
    </row>
    <row r="38" spans="1:6" ht="15">
      <c r="A38" s="43"/>
      <c r="B38" s="46"/>
      <c r="C38" s="47"/>
      <c r="D38" s="47">
        <f t="shared" si="1"/>
        <v>0</v>
      </c>
      <c r="E38" s="47">
        <f t="shared" si="2"/>
        <v>0</v>
      </c>
      <c r="F38" s="58">
        <f t="shared" si="3"/>
        <v>0</v>
      </c>
    </row>
    <row r="39" spans="1:6" ht="15">
      <c r="A39" s="43"/>
      <c r="B39" s="46"/>
      <c r="C39" s="47"/>
      <c r="D39" s="47">
        <f t="shared" si="1"/>
        <v>0</v>
      </c>
      <c r="E39" s="47">
        <f t="shared" si="2"/>
        <v>0</v>
      </c>
      <c r="F39" s="58">
        <f t="shared" si="3"/>
        <v>0</v>
      </c>
    </row>
    <row r="40" spans="1:6" ht="15">
      <c r="A40" s="43"/>
      <c r="B40" s="46"/>
      <c r="C40" s="47"/>
      <c r="D40" s="47">
        <f t="shared" si="1"/>
        <v>0</v>
      </c>
      <c r="E40" s="47">
        <f t="shared" si="2"/>
        <v>0</v>
      </c>
      <c r="F40" s="58">
        <f t="shared" si="3"/>
        <v>0</v>
      </c>
    </row>
    <row r="41" spans="1:6" ht="15">
      <c r="A41" s="43"/>
      <c r="B41" s="46"/>
      <c r="C41" s="47"/>
      <c r="D41" s="47">
        <f t="shared" si="1"/>
        <v>0</v>
      </c>
      <c r="E41" s="47">
        <f t="shared" si="2"/>
        <v>0</v>
      </c>
      <c r="F41" s="58">
        <f t="shared" si="3"/>
        <v>0</v>
      </c>
    </row>
    <row r="42" spans="1:6" ht="15">
      <c r="A42" s="43"/>
      <c r="B42" s="46"/>
      <c r="C42" s="47"/>
      <c r="D42" s="47">
        <f t="shared" si="1"/>
        <v>0</v>
      </c>
      <c r="E42" s="47">
        <f t="shared" si="2"/>
        <v>0</v>
      </c>
      <c r="F42" s="58">
        <f t="shared" si="3"/>
        <v>0</v>
      </c>
    </row>
    <row r="43" spans="1:6" ht="15">
      <c r="A43" s="43"/>
      <c r="B43" s="46"/>
      <c r="C43" s="47"/>
      <c r="D43" s="47">
        <f t="shared" si="1"/>
        <v>0</v>
      </c>
      <c r="E43" s="47">
        <f t="shared" si="2"/>
        <v>0</v>
      </c>
      <c r="F43" s="58">
        <f t="shared" si="3"/>
        <v>0</v>
      </c>
    </row>
    <row r="44" spans="1:6" ht="15">
      <c r="A44" s="43"/>
      <c r="B44" s="46"/>
      <c r="C44" s="47"/>
      <c r="D44" s="47">
        <f t="shared" si="1"/>
        <v>0</v>
      </c>
      <c r="E44" s="47">
        <f t="shared" si="2"/>
        <v>0</v>
      </c>
      <c r="F44" s="58">
        <f t="shared" si="3"/>
        <v>0</v>
      </c>
    </row>
    <row r="45" spans="1:6" ht="15">
      <c r="A45" s="43"/>
      <c r="B45" s="46"/>
      <c r="C45" s="47"/>
      <c r="D45" s="47">
        <f t="shared" si="1"/>
        <v>0</v>
      </c>
      <c r="E45" s="47">
        <f t="shared" si="2"/>
        <v>0</v>
      </c>
      <c r="F45" s="58">
        <f t="shared" si="3"/>
        <v>0</v>
      </c>
    </row>
    <row r="46" spans="1:6" ht="15">
      <c r="A46" s="59"/>
      <c r="B46" s="46"/>
      <c r="C46" s="47"/>
      <c r="D46" s="47">
        <f t="shared" si="1"/>
        <v>0</v>
      </c>
      <c r="E46" s="47">
        <f t="shared" si="2"/>
        <v>0</v>
      </c>
      <c r="F46" s="58">
        <f t="shared" si="3"/>
        <v>0</v>
      </c>
    </row>
    <row r="47" spans="1:6" ht="15">
      <c r="A47" s="60" t="s">
        <v>59</v>
      </c>
      <c r="B47" s="50"/>
      <c r="C47" s="50"/>
      <c r="D47" s="61">
        <f>SUM(D31:D46)</f>
        <v>0</v>
      </c>
      <c r="E47" s="50"/>
      <c r="F47" s="51">
        <f>SUM(F31:F46)</f>
        <v>0</v>
      </c>
    </row>
    <row r="49" spans="1:6" ht="15">
      <c r="A49" s="39" t="s">
        <v>60</v>
      </c>
      <c r="B49" s="40"/>
      <c r="C49" s="40"/>
      <c r="D49" s="40"/>
      <c r="E49" s="40"/>
      <c r="F49" s="41"/>
    </row>
    <row r="50" spans="1:6" ht="15">
      <c r="A50" s="62" t="s">
        <v>61</v>
      </c>
      <c r="B50" s="63"/>
      <c r="C50" s="63"/>
      <c r="D50" s="129" t="s">
        <v>62</v>
      </c>
      <c r="E50" s="129"/>
      <c r="F50" s="45" t="s">
        <v>46</v>
      </c>
    </row>
    <row r="51" spans="1:6" ht="15">
      <c r="A51" s="130"/>
      <c r="B51" s="131"/>
      <c r="C51" s="131"/>
      <c r="D51" s="132"/>
      <c r="E51" s="132"/>
      <c r="F51" s="48"/>
    </row>
    <row r="52" spans="1:6" ht="15">
      <c r="A52" s="130"/>
      <c r="B52" s="131"/>
      <c r="C52" s="131"/>
      <c r="D52" s="132"/>
      <c r="E52" s="132"/>
      <c r="F52" s="48"/>
    </row>
    <row r="53" spans="1:6" ht="15">
      <c r="A53" s="130"/>
      <c r="B53" s="131"/>
      <c r="C53" s="131"/>
      <c r="D53" s="132"/>
      <c r="E53" s="132"/>
      <c r="F53" s="48"/>
    </row>
    <row r="54" spans="1:6" ht="15">
      <c r="A54" s="130"/>
      <c r="B54" s="131"/>
      <c r="C54" s="131"/>
      <c r="D54" s="132"/>
      <c r="E54" s="132"/>
      <c r="F54" s="48"/>
    </row>
    <row r="55" spans="1:6" ht="15">
      <c r="A55" s="49" t="s">
        <v>63</v>
      </c>
      <c r="B55" s="50"/>
      <c r="C55" s="50"/>
      <c r="D55" s="50"/>
      <c r="E55" s="50"/>
      <c r="F55" s="51">
        <f>SUM(F51:F54)</f>
        <v>0</v>
      </c>
    </row>
    <row r="57" spans="1:6" ht="15">
      <c r="A57" s="39" t="s">
        <v>64</v>
      </c>
      <c r="B57" s="40"/>
      <c r="C57" s="40"/>
      <c r="D57" s="40"/>
      <c r="E57" s="40"/>
      <c r="F57" s="41"/>
    </row>
    <row r="58" spans="1:6" ht="15">
      <c r="A58" s="43"/>
      <c r="B58" s="44"/>
      <c r="C58" s="44"/>
      <c r="D58" s="44" t="s">
        <v>52</v>
      </c>
      <c r="E58" s="44" t="s">
        <v>56</v>
      </c>
      <c r="F58" s="45" t="s">
        <v>46</v>
      </c>
    </row>
    <row r="59" spans="1:6" ht="15">
      <c r="A59" s="43"/>
      <c r="B59" s="46"/>
      <c r="C59" s="64"/>
      <c r="D59" s="46"/>
      <c r="E59" s="47"/>
      <c r="F59" s="48">
        <f>D59*E59</f>
        <v>0</v>
      </c>
    </row>
    <row r="60" spans="1:6" ht="15">
      <c r="A60" s="43"/>
      <c r="B60" s="46"/>
      <c r="C60" s="46"/>
      <c r="D60" s="46"/>
      <c r="E60" s="47"/>
      <c r="F60" s="48">
        <f>D60*E60</f>
        <v>0</v>
      </c>
    </row>
    <row r="61" spans="1:6" ht="15">
      <c r="A61" s="49" t="s">
        <v>65</v>
      </c>
      <c r="B61" s="50"/>
      <c r="C61" s="50"/>
      <c r="D61" s="50"/>
      <c r="E61" s="50"/>
      <c r="F61" s="51">
        <f>SUM(F59:F60)</f>
        <v>0</v>
      </c>
    </row>
    <row r="63" spans="1:6" ht="19.5" thickBot="1">
      <c r="A63" s="65" t="s">
        <v>66</v>
      </c>
      <c r="B63" s="65"/>
      <c r="C63" s="65"/>
      <c r="D63" s="65"/>
      <c r="E63" s="65"/>
      <c r="F63" s="66">
        <f>F11+F19+F27+F47+F55+F61</f>
        <v>0</v>
      </c>
    </row>
    <row r="64" ht="15.75" thickTop="1"/>
  </sheetData>
  <sheetProtection/>
  <mergeCells count="25">
    <mergeCell ref="A52:C52"/>
    <mergeCell ref="D52:E52"/>
    <mergeCell ref="A53:C53"/>
    <mergeCell ref="D53:E53"/>
    <mergeCell ref="A54:C54"/>
    <mergeCell ref="D54:E54"/>
    <mergeCell ref="A51:C51"/>
    <mergeCell ref="D51:E51"/>
    <mergeCell ref="A9:C9"/>
    <mergeCell ref="A10:C10"/>
    <mergeCell ref="A15:D15"/>
    <mergeCell ref="A16:D16"/>
    <mergeCell ref="A17:D17"/>
    <mergeCell ref="A18:D18"/>
    <mergeCell ref="A23:C23"/>
    <mergeCell ref="A24:C24"/>
    <mergeCell ref="A25:C25"/>
    <mergeCell ref="A26:C26"/>
    <mergeCell ref="D50:E50"/>
    <mergeCell ref="A8:C8"/>
    <mergeCell ref="A3:C3"/>
    <mergeCell ref="A4:C4"/>
    <mergeCell ref="A5:C5"/>
    <mergeCell ref="A6:C6"/>
    <mergeCell ref="A7:C7"/>
  </mergeCells>
  <printOptions horizontalCentered="1"/>
  <pageMargins left="0.5" right="0.5" top="0.5" bottom="0.5" header="0.3" footer="0.3"/>
  <pageSetup fitToWidth="0" fitToHeight="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116Pricing</dc:title>
  <dc:subject>Service Contract for Building Improvements</dc:subject>
  <dc:creator>Timothy Brunney</dc:creator>
  <cp:keywords/>
  <dc:description/>
  <cp:lastModifiedBy>Robert Rounds</cp:lastModifiedBy>
  <cp:lastPrinted>2018-07-26T14:14:54Z</cp:lastPrinted>
  <dcterms:created xsi:type="dcterms:W3CDTF">2012-07-12T15:24:42Z</dcterms:created>
  <dcterms:modified xsi:type="dcterms:W3CDTF">2019-02-15T17:38:49Z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0x010100A1270E4130AAA4448621648A040915F7</vt:lpwstr>
  </property>
  <property fmtid="{D5CDD505-2E9C-101B-9397-08002B2CF9AE}" pid="3" name="Office">
    <vt:lpwstr>D02 Facilities</vt:lpwstr>
  </property>
</Properties>
</file>