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RCHASING\FY 2022\126-22\"/>
    </mc:Choice>
  </mc:AlternateContent>
  <xr:revisionPtr revIDLastSave="0" documentId="13_ncr:1_{630AD3AB-B236-4490-9688-19EAC5131071}" xr6:coauthVersionLast="47" xr6:coauthVersionMax="47" xr10:uidLastSave="{00000000-0000-0000-0000-000000000000}"/>
  <bookViews>
    <workbookView xWindow="945" yWindow="3375" windowWidth="21600" windowHeight="11385" xr2:uid="{00000000-000D-0000-FFFF-FFFF00000000}"/>
  </bookViews>
  <sheets>
    <sheet name="Vendors" sheetId="1" r:id="rId1"/>
    <sheet name="American Molded" sheetId="2" r:id="rId2"/>
    <sheet name="Lightle Enterprises" sheetId="3" r:id="rId3"/>
  </sheets>
  <definedNames>
    <definedName name="_xlnm.Print_Area" localSheetId="1">'American Molded'!$A$1:$F$41</definedName>
    <definedName name="_xlnm.Print_Area" localSheetId="2">'Lightle Enterprises'!$A$1:$F$26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3" l="1"/>
  <c r="E16" i="3"/>
  <c r="E40" i="2"/>
  <c r="E36" i="2"/>
  <c r="E26" i="2"/>
  <c r="E16" i="2"/>
</calcChain>
</file>

<file path=xl/sharedStrings.xml><?xml version="1.0" encoding="utf-8"?>
<sst xmlns="http://schemas.openxmlformats.org/spreadsheetml/2006/main" count="236" uniqueCount="103">
  <si>
    <t>STATE OF OHIO</t>
  </si>
  <si>
    <t>Director of Transportation</t>
  </si>
  <si>
    <t>Award Date</t>
  </si>
  <si>
    <t>Invitation</t>
  </si>
  <si>
    <t>126-22</t>
  </si>
  <si>
    <t>Split</t>
  </si>
  <si>
    <t>Opened</t>
  </si>
  <si>
    <t>Location</t>
  </si>
  <si>
    <t>Statewide</t>
  </si>
  <si>
    <t>Commodity</t>
  </si>
  <si>
    <t>Barrier Reflectors &amp; LDS (Linear Delineation Systems)</t>
  </si>
  <si>
    <t>Threshold</t>
  </si>
  <si>
    <t>Vendor Information</t>
  </si>
  <si>
    <t>Remit to Address</t>
  </si>
  <si>
    <t>Link to Bid</t>
  </si>
  <si>
    <t>American Molded Plastics, Inc.</t>
  </si>
  <si>
    <t>Included on Pricing Tab</t>
  </si>
  <si>
    <t>3876 Newton Falls Baily Rd., P.O. Box 434</t>
  </si>
  <si>
    <t>Newton Falls, OH 44444</t>
  </si>
  <si>
    <t>Ray Allen</t>
  </si>
  <si>
    <t>330-872-3838</t>
  </si>
  <si>
    <t>OAKS ID: 0000175065</t>
  </si>
  <si>
    <t>americanmoldedplastic@earthlink.net</t>
  </si>
  <si>
    <t>Lightle Enterprises of Ohio, LLC</t>
  </si>
  <si>
    <t>22 E. Springfield St., PO Box 329</t>
  </si>
  <si>
    <t>Frankfort, OH 45628</t>
  </si>
  <si>
    <t>Brock Ater</t>
  </si>
  <si>
    <t>740-998-5363</t>
  </si>
  <si>
    <t>OAKS ID: 0000147419</t>
  </si>
  <si>
    <t xml:space="preserve">dlightle@lightleenterprises.com; </t>
  </si>
  <si>
    <t>126-22 - Pricing     7/6/21</t>
  </si>
  <si>
    <t>Vendor Name:</t>
  </si>
  <si>
    <t>Ordering Contact(s):</t>
  </si>
  <si>
    <t>Ray or Joe Allen</t>
  </si>
  <si>
    <t>Ordering Contact Phone and Email:</t>
  </si>
  <si>
    <t>Phone: 330-872-3838                                        E-Mail:      americanmoldedplastic@earthlink.net</t>
  </si>
  <si>
    <t>Billing Address:</t>
  </si>
  <si>
    <t>3876 Newton Falls Bailey Rd.  P.O. Box 434 Newton Falls, Ohio 44444</t>
  </si>
  <si>
    <t>In order to be eligible for the award of a group, bidders must submit pricing for all items within that group.</t>
  </si>
  <si>
    <t>Group One – Type 1, Barrier Reflectors</t>
  </si>
  <si>
    <t>Item No.</t>
  </si>
  <si>
    <t>Item Variation</t>
  </si>
  <si>
    <t>Manufacturer Name</t>
  </si>
  <si>
    <t>Reflector Brand Name</t>
  </si>
  <si>
    <t>Unit Bid Price</t>
  </si>
  <si>
    <t>One-Way - White</t>
  </si>
  <si>
    <t>AMP-1-WHITE</t>
  </si>
  <si>
    <t>each</t>
  </si>
  <si>
    <t>One-Way -Yellow</t>
  </si>
  <si>
    <t>AMP-1-YELLOW</t>
  </si>
  <si>
    <t>Bi-Directional - White and White</t>
  </si>
  <si>
    <t>AMP-2-WHITE/WHITE</t>
  </si>
  <si>
    <t>Bi-Directional - Yellow and Yellow</t>
  </si>
  <si>
    <t>AMP-2-YELLOW/YELLOW</t>
  </si>
  <si>
    <t>Bi-Directional - White and Yellow</t>
  </si>
  <si>
    <t>AMP-2-WHITE/YELLOW</t>
  </si>
  <si>
    <t>Bi-Directional - White and Red</t>
  </si>
  <si>
    <t>AMP-2-WHITE/RED</t>
  </si>
  <si>
    <t>Bi-Directional - Yellow and Red</t>
  </si>
  <si>
    <t xml:space="preserve">AMP-2-YELLOW/RED </t>
  </si>
  <si>
    <t xml:space="preserve">Grand Total of Group 1 Items: </t>
  </si>
  <si>
    <t>Group Two - Type 2, Corrosion Resistant Metal Guardrail Blockout Reflectors</t>
  </si>
  <si>
    <t>Item Description</t>
  </si>
  <si>
    <t xml:space="preserve">Grand Total of Group 2 Items:  </t>
  </si>
  <si>
    <t>Group Three - Type 3, Acrylic or Polycarbonate Plastic Guardrail Blockout Reflectors</t>
  </si>
  <si>
    <t>AMP-GR-1-WHITE</t>
  </si>
  <si>
    <t>AMP-GR-1-YELLOW</t>
  </si>
  <si>
    <t>AMP-GR-2-WHITE/WHITE</t>
  </si>
  <si>
    <t>AMP-GR-2-YELLOW/YELLOW</t>
  </si>
  <si>
    <t>AMP-GR-2-WHITE/YELLOW</t>
  </si>
  <si>
    <t>AMP-GR-2-WHITE/RED</t>
  </si>
  <si>
    <t>AMP-GR-2-YELLOW/RED</t>
  </si>
  <si>
    <t xml:space="preserve">Grand Total of Group 3 Items:  </t>
  </si>
  <si>
    <t xml:space="preserve">Group Four - Type 4, Spring Loaded Guardrail Blockout Reflectors </t>
  </si>
  <si>
    <t>AMP-410-17-OH-A1, W</t>
  </si>
  <si>
    <t>AMP-410-17-OH-A1, Y</t>
  </si>
  <si>
    <t>AMP-410-17-OH-2, W/W</t>
  </si>
  <si>
    <t>AMP-410-17-OH-A2, Y/Y</t>
  </si>
  <si>
    <t>AMP-410-17-OH-A2 W/Y</t>
  </si>
  <si>
    <t>AMP-410-17-OH-2, W/R</t>
  </si>
  <si>
    <t>AMP-410-17-OH-2, Y/R/</t>
  </si>
  <si>
    <t xml:space="preserve">Grand Total of Group 4 Items: </t>
  </si>
  <si>
    <t>Group Six - Type 6,  Cable Barrier Reflectors</t>
  </si>
  <si>
    <t>AMP-100-CRP</t>
  </si>
  <si>
    <t xml:space="preserve">Grand Total of Group 6 Items: </t>
  </si>
  <si>
    <t>Group Seven  – 3M Linear Delineation System or Approved Alternate</t>
  </si>
  <si>
    <t>4” Linear Delineation Panel, White (50 Panels per carton)</t>
  </si>
  <si>
    <t>per carton</t>
  </si>
  <si>
    <t>4” Linear Delineation Panel, Yellow (50 Panels per carton</t>
  </si>
  <si>
    <t>6” Linear Delineation Panel, White (50 Panels per carton)</t>
  </si>
  <si>
    <t>6” Linear Delineation Panel, Yellow (50 Panels per carton)</t>
  </si>
  <si>
    <t>4” Application Brackets (150 Brackets per carton)</t>
  </si>
  <si>
    <t>6” Application Brackets (150 Brackets per carton)</t>
  </si>
  <si>
    <t xml:space="preserve">Grand Total of Group 7 Items:   </t>
  </si>
  <si>
    <t>Lightle Enterprises of Ohio</t>
  </si>
  <si>
    <t>Joan Kellenberger</t>
  </si>
  <si>
    <t>740-998-5363 joank@lightleenterprises.com</t>
  </si>
  <si>
    <t>22 E Springfield Street, PO Box 329, Frankfort, OH 45628</t>
  </si>
  <si>
    <t>LEO</t>
  </si>
  <si>
    <t>Awarded Types:</t>
  </si>
  <si>
    <t>1, 3, 4 &amp; 6</t>
  </si>
  <si>
    <t>2 &amp; 7</t>
  </si>
  <si>
    <t>No bids on Type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</si>
</sst>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\$* #,##0.00_);_(\$* \(#,##0.00\);_(\$* \-??_);_(@_)"/>
    <numFmt numFmtId="165" formatCode="\$#,##0.00_);&quot;($&quot;#,##0.00\)"/>
    <numFmt numFmtId="166" formatCode="\$#,##0.00"/>
    <numFmt numFmtId="167" formatCode="&quot;$&quot;#,##0.00"/>
  </numFmts>
  <fonts count="2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ED1C24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  <charset val="1"/>
    </font>
    <font>
      <b/>
      <sz val="14"/>
      <color rgb="FFFF0000"/>
      <name val="Arial"/>
      <family val="2"/>
      <charset val="1"/>
    </font>
    <font>
      <sz val="12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b/>
      <sz val="10"/>
      <color indexed="8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CCFF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666699"/>
        <bgColor rgb="FF808080"/>
      </patternFill>
    </fill>
    <fill>
      <patternFill patternType="solid">
        <fgColor indexed="3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164" fontId="10" fillId="0" borderId="0" applyBorder="0" applyProtection="0"/>
    <xf numFmtId="44" fontId="22" fillId="0" borderId="0" applyFont="0" applyFill="0" applyBorder="0" applyAlignment="0" applyProtection="0"/>
    <xf numFmtId="0" fontId="22" fillId="0" borderId="0"/>
  </cellStyleXfs>
  <cellXfs count="75">
    <xf numFmtId="0" fontId="0" fillId="0" borderId="0" xfId="0"/>
    <xf numFmtId="0" fontId="2" fillId="0" borderId="1" xfId="0" applyFont="1" applyBorder="1"/>
    <xf numFmtId="49" fontId="0" fillId="0" borderId="0" xfId="0" applyNumberFormat="1" applyAlignment="1">
      <alignment horizontal="left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1"/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center" vertical="top" wrapText="1"/>
    </xf>
    <xf numFmtId="0" fontId="15" fillId="0" borderId="1" xfId="1" applyFont="1" applyBorder="1"/>
    <xf numFmtId="165" fontId="14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1" applyBorder="1" applyAlignment="1">
      <alignment horizontal="center" vertical="center"/>
    </xf>
    <xf numFmtId="165" fontId="16" fillId="0" borderId="1" xfId="2" applyNumberFormat="1" applyFont="1" applyBorder="1" applyAlignment="1" applyProtection="1">
      <alignment horizontal="center" vertical="center"/>
    </xf>
    <xf numFmtId="0" fontId="10" fillId="0" borderId="1" xfId="1" applyBorder="1" applyAlignment="1">
      <alignment horizontal="center"/>
    </xf>
    <xf numFmtId="166" fontId="14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16" fillId="0" borderId="1" xfId="1" applyNumberFormat="1" applyFont="1" applyBorder="1" applyAlignment="1">
      <alignment horizontal="center" vertical="center"/>
    </xf>
    <xf numFmtId="0" fontId="10" fillId="5" borderId="1" xfId="1" applyFill="1" applyBorder="1"/>
    <xf numFmtId="0" fontId="10" fillId="5" borderId="1" xfId="1" applyFill="1" applyBorder="1" applyAlignment="1">
      <alignment horizontal="center"/>
    </xf>
    <xf numFmtId="0" fontId="10" fillId="0" borderId="0" xfId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top" wrapText="1"/>
    </xf>
    <xf numFmtId="0" fontId="22" fillId="0" borderId="1" xfId="0" applyFont="1" applyBorder="1"/>
    <xf numFmtId="0" fontId="0" fillId="0" borderId="1" xfId="0" applyBorder="1" applyAlignment="1">
      <alignment horizontal="center" vertical="center"/>
    </xf>
    <xf numFmtId="167" fontId="21" fillId="8" borderId="1" xfId="4" applyNumberFormat="1" applyFont="1" applyFill="1" applyBorder="1" applyAlignment="1" applyProtection="1">
      <alignment horizontal="center" vertical="center" wrapText="1"/>
      <protection locked="0"/>
    </xf>
    <xf numFmtId="167" fontId="23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67" fontId="24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8" borderId="1" xfId="0" applyFont="1" applyFill="1" applyBorder="1"/>
    <xf numFmtId="0" fontId="25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14" fillId="0" borderId="1" xfId="1" applyFont="1" applyBorder="1" applyAlignment="1">
      <alignment horizontal="left" vertical="center" wrapText="1"/>
    </xf>
    <xf numFmtId="0" fontId="11" fillId="3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right" vertical="center"/>
    </xf>
    <xf numFmtId="0" fontId="17" fillId="0" borderId="1" xfId="1" applyFont="1" applyBorder="1" applyAlignment="1">
      <alignment horizontal="right" vertical="center"/>
    </xf>
    <xf numFmtId="0" fontId="11" fillId="2" borderId="1" xfId="1" applyFont="1" applyFill="1" applyBorder="1" applyAlignment="1">
      <alignment horizontal="center" vertical="center"/>
    </xf>
    <xf numFmtId="0" fontId="12" fillId="0" borderId="1" xfId="1" applyFont="1" applyBorder="1" applyAlignment="1" applyProtection="1">
      <alignment horizontal="center"/>
      <protection locked="0"/>
    </xf>
    <xf numFmtId="49" fontId="13" fillId="0" borderId="1" xfId="1" applyNumberFormat="1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8" fillId="7" borderId="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18" fillId="6" borderId="1" xfId="0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/>
      <protection locked="0"/>
    </xf>
    <xf numFmtId="49" fontId="20" fillId="0" borderId="2" xfId="0" applyNumberFormat="1" applyFont="1" applyBorder="1" applyAlignment="1" applyProtection="1">
      <alignment horizontal="center" vertical="center"/>
      <protection locked="0"/>
    </xf>
    <xf numFmtId="49" fontId="20" fillId="0" borderId="3" xfId="0" applyNumberFormat="1" applyFont="1" applyBorder="1" applyAlignment="1" applyProtection="1">
      <alignment horizontal="center" vertical="center"/>
      <protection locked="0"/>
    </xf>
    <xf numFmtId="49" fontId="20" fillId="0" borderId="4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left" vertical="center" wrapText="1"/>
    </xf>
  </cellXfs>
  <cellStyles count="5">
    <cellStyle name="Currency 2" xfId="2" xr:uid="{E97EBB3B-5350-48A8-BE92-76CCC5138D56}"/>
    <cellStyle name="Currency 2 2" xfId="3" xr:uid="{C31E23EE-8388-4E1E-AA52-63E430F01FC7}"/>
    <cellStyle name="Normal" xfId="0" builtinId="0"/>
    <cellStyle name="Normal 2" xfId="1" xr:uid="{A72201DB-E753-40CB-B3BA-C8B28EFCB73F}"/>
    <cellStyle name="Normal 2 2" xfId="4" xr:uid="{76D0A50A-FA57-47E6-BF03-5CA963F5E9C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A20" sqref="A20"/>
    </sheetView>
  </sheetViews>
  <sheetFormatPr defaultRowHeight="12.75" x14ac:dyDescent="0.2"/>
  <cols>
    <col min="1" max="1" width="28.140625" style="2" bestFit="1" customWidth="1"/>
    <col min="2" max="3" width="28.140625" customWidth="1"/>
    <col min="4" max="4" width="10" customWidth="1"/>
    <col min="5" max="5" width="9.85546875" customWidth="1"/>
    <col min="6" max="7" width="10" bestFit="1" customWidth="1"/>
  </cols>
  <sheetData>
    <row r="1" spans="1:6" x14ac:dyDescent="0.2">
      <c r="A1" s="44"/>
      <c r="B1" s="44"/>
      <c r="C1" s="45" t="s">
        <v>0</v>
      </c>
      <c r="D1" s="45"/>
      <c r="E1" s="45"/>
      <c r="F1" s="45"/>
    </row>
    <row r="2" spans="1:6" x14ac:dyDescent="0.2">
      <c r="A2" s="44"/>
      <c r="B2" s="44"/>
      <c r="C2" s="44"/>
      <c r="D2" s="44"/>
      <c r="E2" s="44"/>
      <c r="F2" s="44"/>
    </row>
    <row r="3" spans="1:6" x14ac:dyDescent="0.2">
      <c r="A3" s="44"/>
      <c r="B3" s="44"/>
      <c r="C3" s="44"/>
      <c r="D3" s="44"/>
      <c r="E3" s="44"/>
      <c r="F3" s="44"/>
    </row>
    <row r="4" spans="1:6" x14ac:dyDescent="0.2">
      <c r="A4" s="44"/>
      <c r="B4" s="44"/>
      <c r="C4" s="44"/>
      <c r="D4" s="44"/>
      <c r="E4" s="44"/>
      <c r="F4" s="44"/>
    </row>
    <row r="5" spans="1:6" x14ac:dyDescent="0.2">
      <c r="A5" s="44"/>
      <c r="B5" s="44"/>
      <c r="C5" s="46" t="s">
        <v>1</v>
      </c>
      <c r="D5" s="46"/>
      <c r="E5" s="46"/>
      <c r="F5" s="46"/>
    </row>
    <row r="6" spans="1:6" x14ac:dyDescent="0.2">
      <c r="A6" s="44"/>
      <c r="B6" s="44"/>
      <c r="C6" s="44"/>
      <c r="D6" s="44"/>
      <c r="E6" s="44"/>
      <c r="F6" s="1" t="s">
        <v>2</v>
      </c>
    </row>
    <row r="7" spans="1:6" x14ac:dyDescent="0.2">
      <c r="A7"/>
      <c r="B7" s="4" t="s">
        <v>3</v>
      </c>
      <c r="C7" s="5" t="s">
        <v>4</v>
      </c>
      <c r="D7" s="5" t="s">
        <v>5</v>
      </c>
    </row>
    <row r="8" spans="1:6" x14ac:dyDescent="0.2">
      <c r="A8"/>
      <c r="B8" s="6" t="s">
        <v>6</v>
      </c>
      <c r="C8" s="7">
        <v>44406</v>
      </c>
    </row>
    <row r="9" spans="1:6" x14ac:dyDescent="0.2">
      <c r="A9"/>
      <c r="B9" s="6" t="s">
        <v>7</v>
      </c>
      <c r="C9" s="8" t="s">
        <v>8</v>
      </c>
    </row>
    <row r="10" spans="1:6" x14ac:dyDescent="0.2">
      <c r="A10"/>
      <c r="B10" s="6" t="s">
        <v>9</v>
      </c>
      <c r="C10" s="8" t="s">
        <v>10</v>
      </c>
    </row>
    <row r="11" spans="1:6" x14ac:dyDescent="0.2">
      <c r="A11"/>
      <c r="B11" s="9" t="s">
        <v>11</v>
      </c>
    </row>
    <row r="12" spans="1:6" x14ac:dyDescent="0.2">
      <c r="A12" s="10" t="s">
        <v>4</v>
      </c>
    </row>
    <row r="13" spans="1:6" x14ac:dyDescent="0.2">
      <c r="A13"/>
      <c r="B13" s="6" t="s">
        <v>12</v>
      </c>
      <c r="C13" s="6" t="s">
        <v>13</v>
      </c>
      <c r="D13" s="6" t="s">
        <v>14</v>
      </c>
    </row>
    <row r="14" spans="1:6" x14ac:dyDescent="0.2">
      <c r="A14" s="8" t="s">
        <v>15</v>
      </c>
      <c r="B14" s="11" t="s">
        <v>15</v>
      </c>
      <c r="C14" s="6" t="s">
        <v>16</v>
      </c>
    </row>
    <row r="15" spans="1:6" x14ac:dyDescent="0.2">
      <c r="A15" s="8" t="s">
        <v>17</v>
      </c>
      <c r="B15" s="8" t="s">
        <v>17</v>
      </c>
      <c r="C15" s="42" t="s">
        <v>99</v>
      </c>
    </row>
    <row r="16" spans="1:6" x14ac:dyDescent="0.2">
      <c r="A16" s="8" t="s">
        <v>18</v>
      </c>
      <c r="B16" s="8" t="s">
        <v>18</v>
      </c>
      <c r="C16" s="42" t="s">
        <v>100</v>
      </c>
    </row>
    <row r="17" spans="1:3" x14ac:dyDescent="0.2">
      <c r="A17" s="8" t="s">
        <v>19</v>
      </c>
      <c r="B17" s="8" t="s">
        <v>19</v>
      </c>
    </row>
    <row r="18" spans="1:3" x14ac:dyDescent="0.2">
      <c r="A18" s="8" t="s">
        <v>20</v>
      </c>
      <c r="B18" s="8" t="s">
        <v>20</v>
      </c>
    </row>
    <row r="19" spans="1:3" x14ac:dyDescent="0.2">
      <c r="A19" s="8" t="s">
        <v>21</v>
      </c>
    </row>
    <row r="20" spans="1:3" x14ac:dyDescent="0.2">
      <c r="A20" s="8" t="s">
        <v>22</v>
      </c>
    </row>
    <row r="21" spans="1:3" x14ac:dyDescent="0.2">
      <c r="A21"/>
      <c r="B21" s="11" t="s">
        <v>15</v>
      </c>
    </row>
    <row r="22" spans="1:3" x14ac:dyDescent="0.2">
      <c r="A22" s="8" t="s">
        <v>23</v>
      </c>
      <c r="B22" s="11" t="s">
        <v>23</v>
      </c>
      <c r="C22" s="6" t="s">
        <v>16</v>
      </c>
    </row>
    <row r="23" spans="1:3" x14ac:dyDescent="0.2">
      <c r="A23" s="8" t="s">
        <v>24</v>
      </c>
      <c r="B23" s="8" t="s">
        <v>24</v>
      </c>
      <c r="C23" s="42" t="s">
        <v>99</v>
      </c>
    </row>
    <row r="24" spans="1:3" x14ac:dyDescent="0.2">
      <c r="A24" s="8" t="s">
        <v>25</v>
      </c>
      <c r="B24" s="8" t="s">
        <v>25</v>
      </c>
      <c r="C24" s="42" t="s">
        <v>101</v>
      </c>
    </row>
    <row r="25" spans="1:3" x14ac:dyDescent="0.2">
      <c r="A25" s="8" t="s">
        <v>26</v>
      </c>
      <c r="B25" s="8" t="s">
        <v>26</v>
      </c>
    </row>
    <row r="26" spans="1:3" x14ac:dyDescent="0.2">
      <c r="A26" s="8" t="s">
        <v>27</v>
      </c>
      <c r="B26" s="8" t="s">
        <v>27</v>
      </c>
    </row>
    <row r="27" spans="1:3" x14ac:dyDescent="0.2">
      <c r="A27" s="8" t="s">
        <v>28</v>
      </c>
    </row>
    <row r="28" spans="1:3" x14ac:dyDescent="0.2">
      <c r="A28" s="8" t="s">
        <v>29</v>
      </c>
    </row>
    <row r="29" spans="1:3" ht="15.75" x14ac:dyDescent="0.2">
      <c r="A29"/>
      <c r="B29" s="43" t="s">
        <v>102</v>
      </c>
    </row>
    <row r="30" spans="1:3" x14ac:dyDescent="0.2">
      <c r="B30" s="41"/>
    </row>
    <row r="31" spans="1:3" x14ac:dyDescent="0.2">
      <c r="B31" s="41"/>
    </row>
  </sheetData>
  <mergeCells count="5">
    <mergeCell ref="A1:B6"/>
    <mergeCell ref="C1:F1"/>
    <mergeCell ref="C2:F4"/>
    <mergeCell ref="C5:F5"/>
    <mergeCell ref="C6:E6"/>
  </mergeCells>
  <phoneticPr fontId="0" type="noConversion"/>
  <pageMargins left="0.25" right="0.25" top="1" bottom="1" header="0.5" footer="0.5"/>
  <pageSetup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F80F3-B1AC-46F5-AB3D-3EE927EABFB8}">
  <sheetPr>
    <tabColor rgb="FFFF0000"/>
  </sheetPr>
  <dimension ref="A1:F41"/>
  <sheetViews>
    <sheetView showGridLines="0" topLeftCell="A17" zoomScaleNormal="100" workbookViewId="0">
      <selection activeCell="A41" sqref="A41:XFD49"/>
    </sheetView>
  </sheetViews>
  <sheetFormatPr defaultColWidth="8.7109375" defaultRowHeight="12.75" x14ac:dyDescent="0.2"/>
  <cols>
    <col min="1" max="1" width="8.7109375" style="12"/>
    <col min="2" max="2" width="28.140625" style="12" bestFit="1" customWidth="1"/>
    <col min="3" max="3" width="26.140625" style="12" bestFit="1" customWidth="1"/>
    <col min="4" max="4" width="26.5703125" style="12" bestFit="1" customWidth="1"/>
    <col min="5" max="5" width="8.7109375" style="12"/>
    <col min="6" max="6" width="8.7109375" style="26"/>
    <col min="7" max="16384" width="8.7109375" style="12"/>
  </cols>
  <sheetData>
    <row r="1" spans="1:6" ht="17.25" customHeight="1" x14ac:dyDescent="0.2">
      <c r="A1" s="52" t="s">
        <v>30</v>
      </c>
      <c r="B1" s="52"/>
      <c r="C1" s="52"/>
      <c r="D1" s="52"/>
      <c r="E1" s="52"/>
      <c r="F1" s="52"/>
    </row>
    <row r="2" spans="1:6" ht="18.75" customHeight="1" x14ac:dyDescent="0.25">
      <c r="A2" s="13" t="s">
        <v>31</v>
      </c>
      <c r="B2" s="53" t="s">
        <v>15</v>
      </c>
      <c r="C2" s="53"/>
      <c r="D2" s="53"/>
      <c r="E2" s="53"/>
      <c r="F2" s="53"/>
    </row>
    <row r="3" spans="1:6" ht="18.75" customHeight="1" x14ac:dyDescent="0.2">
      <c r="A3" s="13" t="s">
        <v>32</v>
      </c>
      <c r="B3" s="54" t="s">
        <v>33</v>
      </c>
      <c r="C3" s="54"/>
      <c r="D3" s="54"/>
      <c r="E3" s="54"/>
      <c r="F3" s="54"/>
    </row>
    <row r="4" spans="1:6" ht="32.25" customHeight="1" x14ac:dyDescent="0.2">
      <c r="A4" s="14" t="s">
        <v>34</v>
      </c>
      <c r="B4" s="54" t="s">
        <v>35</v>
      </c>
      <c r="C4" s="54"/>
      <c r="D4" s="54"/>
      <c r="E4" s="54"/>
      <c r="F4" s="54"/>
    </row>
    <row r="5" spans="1:6" ht="18.75" customHeight="1" x14ac:dyDescent="0.2">
      <c r="A5" s="13" t="s">
        <v>36</v>
      </c>
      <c r="B5" s="54" t="s">
        <v>37</v>
      </c>
      <c r="C5" s="54"/>
      <c r="D5" s="54"/>
      <c r="E5" s="54"/>
      <c r="F5" s="54"/>
    </row>
    <row r="6" spans="1:6" ht="29.25" customHeight="1" x14ac:dyDescent="0.2">
      <c r="A6" s="47" t="s">
        <v>38</v>
      </c>
      <c r="B6" s="47"/>
      <c r="C6" s="47"/>
      <c r="D6" s="47"/>
      <c r="E6" s="47"/>
      <c r="F6" s="47"/>
    </row>
    <row r="7" spans="1:6" ht="17.25" customHeight="1" x14ac:dyDescent="0.2">
      <c r="A7" s="48" t="s">
        <v>39</v>
      </c>
      <c r="B7" s="48"/>
      <c r="C7" s="48"/>
      <c r="D7" s="48"/>
      <c r="E7" s="48"/>
      <c r="F7" s="48"/>
    </row>
    <row r="8" spans="1:6" ht="20.25" customHeight="1" x14ac:dyDescent="0.2">
      <c r="A8" s="14" t="s">
        <v>40</v>
      </c>
      <c r="B8" s="15" t="s">
        <v>41</v>
      </c>
      <c r="C8" s="15" t="s">
        <v>42</v>
      </c>
      <c r="D8" s="15" t="s">
        <v>43</v>
      </c>
      <c r="E8" s="49" t="s">
        <v>44</v>
      </c>
      <c r="F8" s="49"/>
    </row>
    <row r="9" spans="1:6" ht="15" customHeight="1" x14ac:dyDescent="0.2">
      <c r="A9" s="16">
        <v>1</v>
      </c>
      <c r="B9" s="17" t="s">
        <v>45</v>
      </c>
      <c r="C9" s="17" t="s">
        <v>15</v>
      </c>
      <c r="D9" s="17" t="s">
        <v>46</v>
      </c>
      <c r="E9" s="18">
        <v>1.85</v>
      </c>
      <c r="F9" s="19" t="s">
        <v>47</v>
      </c>
    </row>
    <row r="10" spans="1:6" ht="15" customHeight="1" x14ac:dyDescent="0.2">
      <c r="A10" s="16">
        <v>2</v>
      </c>
      <c r="B10" s="17" t="s">
        <v>48</v>
      </c>
      <c r="C10" s="17" t="s">
        <v>15</v>
      </c>
      <c r="D10" s="17" t="s">
        <v>49</v>
      </c>
      <c r="E10" s="18">
        <v>1.85</v>
      </c>
      <c r="F10" s="19" t="s">
        <v>47</v>
      </c>
    </row>
    <row r="11" spans="1:6" ht="15" customHeight="1" x14ac:dyDescent="0.2">
      <c r="A11" s="16">
        <v>3</v>
      </c>
      <c r="B11" s="17" t="s">
        <v>50</v>
      </c>
      <c r="C11" s="17" t="s">
        <v>15</v>
      </c>
      <c r="D11" s="17" t="s">
        <v>51</v>
      </c>
      <c r="E11" s="18">
        <v>2.12</v>
      </c>
      <c r="F11" s="19" t="s">
        <v>47</v>
      </c>
    </row>
    <row r="12" spans="1:6" ht="15" customHeight="1" x14ac:dyDescent="0.2">
      <c r="A12" s="16">
        <v>4</v>
      </c>
      <c r="B12" s="17" t="s">
        <v>52</v>
      </c>
      <c r="C12" s="17" t="s">
        <v>15</v>
      </c>
      <c r="D12" s="17" t="s">
        <v>53</v>
      </c>
      <c r="E12" s="18">
        <v>2.12</v>
      </c>
      <c r="F12" s="19" t="s">
        <v>47</v>
      </c>
    </row>
    <row r="13" spans="1:6" ht="15" customHeight="1" x14ac:dyDescent="0.2">
      <c r="A13" s="16">
        <v>5</v>
      </c>
      <c r="B13" s="17" t="s">
        <v>54</v>
      </c>
      <c r="C13" s="17" t="s">
        <v>15</v>
      </c>
      <c r="D13" s="17" t="s">
        <v>55</v>
      </c>
      <c r="E13" s="18">
        <v>2.12</v>
      </c>
      <c r="F13" s="19" t="s">
        <v>47</v>
      </c>
    </row>
    <row r="14" spans="1:6" ht="15" customHeight="1" x14ac:dyDescent="0.2">
      <c r="A14" s="16">
        <v>6</v>
      </c>
      <c r="B14" s="17" t="s">
        <v>56</v>
      </c>
      <c r="C14" s="17" t="s">
        <v>15</v>
      </c>
      <c r="D14" s="17" t="s">
        <v>57</v>
      </c>
      <c r="E14" s="18">
        <v>2.12</v>
      </c>
      <c r="F14" s="19" t="s">
        <v>47</v>
      </c>
    </row>
    <row r="15" spans="1:6" ht="15" customHeight="1" x14ac:dyDescent="0.2">
      <c r="A15" s="16">
        <v>7</v>
      </c>
      <c r="B15" s="17" t="s">
        <v>58</v>
      </c>
      <c r="C15" s="17" t="s">
        <v>15</v>
      </c>
      <c r="D15" s="17" t="s">
        <v>59</v>
      </c>
      <c r="E15" s="18">
        <v>2.12</v>
      </c>
      <c r="F15" s="19" t="s">
        <v>47</v>
      </c>
    </row>
    <row r="16" spans="1:6" ht="18" customHeight="1" x14ac:dyDescent="0.2">
      <c r="A16" s="50" t="s">
        <v>60</v>
      </c>
      <c r="B16" s="50"/>
      <c r="C16" s="50"/>
      <c r="D16" s="50"/>
      <c r="E16" s="20">
        <f>SUM(E9:E15)</f>
        <v>14.3</v>
      </c>
      <c r="F16" s="21"/>
    </row>
    <row r="17" spans="1:6" ht="18" customHeight="1" x14ac:dyDescent="0.2">
      <c r="A17" s="48" t="s">
        <v>64</v>
      </c>
      <c r="B17" s="48"/>
      <c r="C17" s="48"/>
      <c r="D17" s="48"/>
      <c r="E17" s="48"/>
      <c r="F17" s="48"/>
    </row>
    <row r="18" spans="1:6" ht="18" customHeight="1" x14ac:dyDescent="0.2">
      <c r="A18" s="14" t="s">
        <v>40</v>
      </c>
      <c r="B18" s="14" t="s">
        <v>62</v>
      </c>
      <c r="C18" s="15" t="s">
        <v>42</v>
      </c>
      <c r="D18" s="15" t="s">
        <v>43</v>
      </c>
      <c r="E18" s="49" t="s">
        <v>44</v>
      </c>
      <c r="F18" s="49"/>
    </row>
    <row r="19" spans="1:6" ht="12.75" customHeight="1" x14ac:dyDescent="0.2">
      <c r="A19" s="16">
        <v>1</v>
      </c>
      <c r="B19" s="17" t="s">
        <v>45</v>
      </c>
      <c r="C19" s="17" t="s">
        <v>15</v>
      </c>
      <c r="D19" s="17" t="s">
        <v>65</v>
      </c>
      <c r="E19" s="22">
        <v>2.86</v>
      </c>
      <c r="F19" s="19" t="s">
        <v>47</v>
      </c>
    </row>
    <row r="20" spans="1:6" ht="12.75" customHeight="1" x14ac:dyDescent="0.2">
      <c r="A20" s="16">
        <v>2</v>
      </c>
      <c r="B20" s="17" t="s">
        <v>48</v>
      </c>
      <c r="C20" s="17" t="s">
        <v>15</v>
      </c>
      <c r="D20" s="17" t="s">
        <v>66</v>
      </c>
      <c r="E20" s="22">
        <v>2.86</v>
      </c>
      <c r="F20" s="19" t="s">
        <v>47</v>
      </c>
    </row>
    <row r="21" spans="1:6" ht="12.75" customHeight="1" x14ac:dyDescent="0.2">
      <c r="A21" s="16">
        <v>3</v>
      </c>
      <c r="B21" s="17" t="s">
        <v>50</v>
      </c>
      <c r="C21" s="17" t="s">
        <v>15</v>
      </c>
      <c r="D21" s="17" t="s">
        <v>67</v>
      </c>
      <c r="E21" s="22">
        <v>3.24</v>
      </c>
      <c r="F21" s="19" t="s">
        <v>47</v>
      </c>
    </row>
    <row r="22" spans="1:6" ht="12.75" customHeight="1" x14ac:dyDescent="0.2">
      <c r="A22" s="16">
        <v>4</v>
      </c>
      <c r="B22" s="17" t="s">
        <v>52</v>
      </c>
      <c r="C22" s="17" t="s">
        <v>15</v>
      </c>
      <c r="D22" s="17" t="s">
        <v>68</v>
      </c>
      <c r="E22" s="22">
        <v>3.24</v>
      </c>
      <c r="F22" s="19" t="s">
        <v>47</v>
      </c>
    </row>
    <row r="23" spans="1:6" ht="12.75" customHeight="1" x14ac:dyDescent="0.2">
      <c r="A23" s="16">
        <v>5</v>
      </c>
      <c r="B23" s="17" t="s">
        <v>54</v>
      </c>
      <c r="C23" s="17" t="s">
        <v>15</v>
      </c>
      <c r="D23" s="17" t="s">
        <v>69</v>
      </c>
      <c r="E23" s="22">
        <v>3.24</v>
      </c>
      <c r="F23" s="19" t="s">
        <v>47</v>
      </c>
    </row>
    <row r="24" spans="1:6" ht="12.75" customHeight="1" x14ac:dyDescent="0.2">
      <c r="A24" s="16">
        <v>6</v>
      </c>
      <c r="B24" s="17" t="s">
        <v>56</v>
      </c>
      <c r="C24" s="17" t="s">
        <v>15</v>
      </c>
      <c r="D24" s="17" t="s">
        <v>70</v>
      </c>
      <c r="E24" s="22">
        <v>3.24</v>
      </c>
      <c r="F24" s="19" t="s">
        <v>47</v>
      </c>
    </row>
    <row r="25" spans="1:6" ht="12.75" customHeight="1" x14ac:dyDescent="0.2">
      <c r="A25" s="16">
        <v>7</v>
      </c>
      <c r="B25" s="17" t="s">
        <v>58</v>
      </c>
      <c r="C25" s="17" t="s">
        <v>15</v>
      </c>
      <c r="D25" s="17" t="s">
        <v>71</v>
      </c>
      <c r="E25" s="22">
        <v>3.24</v>
      </c>
      <c r="F25" s="19" t="s">
        <v>47</v>
      </c>
    </row>
    <row r="26" spans="1:6" ht="18" customHeight="1" x14ac:dyDescent="0.2">
      <c r="A26" s="51" t="s">
        <v>72</v>
      </c>
      <c r="B26" s="51"/>
      <c r="C26" s="51"/>
      <c r="D26" s="51"/>
      <c r="E26" s="23">
        <f>SUM(E19:E25)</f>
        <v>21.92</v>
      </c>
      <c r="F26" s="21"/>
    </row>
    <row r="27" spans="1:6" ht="16.5" customHeight="1" x14ac:dyDescent="0.2">
      <c r="A27" s="48" t="s">
        <v>73</v>
      </c>
      <c r="B27" s="48"/>
      <c r="C27" s="48"/>
      <c r="D27" s="48"/>
      <c r="E27" s="48"/>
      <c r="F27" s="48"/>
    </row>
    <row r="28" spans="1:6" ht="12.95" customHeight="1" x14ac:dyDescent="0.2">
      <c r="A28" s="14" t="s">
        <v>40</v>
      </c>
      <c r="B28" s="14" t="s">
        <v>62</v>
      </c>
      <c r="C28" s="15" t="s">
        <v>42</v>
      </c>
      <c r="D28" s="15" t="s">
        <v>43</v>
      </c>
      <c r="E28" s="49" t="s">
        <v>44</v>
      </c>
      <c r="F28" s="49"/>
    </row>
    <row r="29" spans="1:6" x14ac:dyDescent="0.2">
      <c r="A29" s="16">
        <v>1</v>
      </c>
      <c r="B29" s="17" t="s">
        <v>45</v>
      </c>
      <c r="C29" s="17" t="s">
        <v>15</v>
      </c>
      <c r="D29" s="17" t="s">
        <v>74</v>
      </c>
      <c r="E29" s="22">
        <v>8.4</v>
      </c>
      <c r="F29" s="19" t="s">
        <v>47</v>
      </c>
    </row>
    <row r="30" spans="1:6" x14ac:dyDescent="0.2">
      <c r="A30" s="16">
        <v>2</v>
      </c>
      <c r="B30" s="17" t="s">
        <v>48</v>
      </c>
      <c r="C30" s="17" t="s">
        <v>15</v>
      </c>
      <c r="D30" s="17" t="s">
        <v>75</v>
      </c>
      <c r="E30" s="22">
        <v>8.4</v>
      </c>
      <c r="F30" s="19" t="s">
        <v>47</v>
      </c>
    </row>
    <row r="31" spans="1:6" x14ac:dyDescent="0.2">
      <c r="A31" s="16">
        <v>3</v>
      </c>
      <c r="B31" s="17" t="s">
        <v>50</v>
      </c>
      <c r="C31" s="17" t="s">
        <v>15</v>
      </c>
      <c r="D31" s="17" t="s">
        <v>76</v>
      </c>
      <c r="E31" s="22">
        <v>8.8000000000000007</v>
      </c>
      <c r="F31" s="19" t="s">
        <v>47</v>
      </c>
    </row>
    <row r="32" spans="1:6" x14ac:dyDescent="0.2">
      <c r="A32" s="16">
        <v>4</v>
      </c>
      <c r="B32" s="17" t="s">
        <v>52</v>
      </c>
      <c r="C32" s="17" t="s">
        <v>15</v>
      </c>
      <c r="D32" s="17" t="s">
        <v>77</v>
      </c>
      <c r="E32" s="22">
        <v>8.8000000000000007</v>
      </c>
      <c r="F32" s="19" t="s">
        <v>47</v>
      </c>
    </row>
    <row r="33" spans="1:6" x14ac:dyDescent="0.2">
      <c r="A33" s="16">
        <v>5</v>
      </c>
      <c r="B33" s="17" t="s">
        <v>54</v>
      </c>
      <c r="C33" s="17" t="s">
        <v>15</v>
      </c>
      <c r="D33" s="17" t="s">
        <v>78</v>
      </c>
      <c r="E33" s="22">
        <v>8.8000000000000007</v>
      </c>
      <c r="F33" s="19" t="s">
        <v>47</v>
      </c>
    </row>
    <row r="34" spans="1:6" x14ac:dyDescent="0.2">
      <c r="A34" s="16">
        <v>6</v>
      </c>
      <c r="B34" s="17" t="s">
        <v>56</v>
      </c>
      <c r="C34" s="17" t="s">
        <v>15</v>
      </c>
      <c r="D34" s="17" t="s">
        <v>79</v>
      </c>
      <c r="E34" s="22">
        <v>8.8000000000000007</v>
      </c>
      <c r="F34" s="19" t="s">
        <v>47</v>
      </c>
    </row>
    <row r="35" spans="1:6" x14ac:dyDescent="0.2">
      <c r="A35" s="16">
        <v>7</v>
      </c>
      <c r="B35" s="17" t="s">
        <v>58</v>
      </c>
      <c r="C35" s="17" t="s">
        <v>15</v>
      </c>
      <c r="D35" s="17" t="s">
        <v>80</v>
      </c>
      <c r="E35" s="22">
        <v>8.8000000000000007</v>
      </c>
      <c r="F35" s="19" t="s">
        <v>47</v>
      </c>
    </row>
    <row r="36" spans="1:6" ht="15" x14ac:dyDescent="0.2">
      <c r="A36" s="50" t="s">
        <v>81</v>
      </c>
      <c r="B36" s="50"/>
      <c r="C36" s="50"/>
      <c r="D36" s="50"/>
      <c r="E36" s="23">
        <f>SUM(E29:E35)</f>
        <v>60.8</v>
      </c>
      <c r="F36" s="21"/>
    </row>
    <row r="37" spans="1:6" x14ac:dyDescent="0.2">
      <c r="A37" s="48" t="s">
        <v>82</v>
      </c>
      <c r="B37" s="48"/>
      <c r="C37" s="48"/>
      <c r="D37" s="48"/>
      <c r="E37" s="48"/>
      <c r="F37" s="48"/>
    </row>
    <row r="38" spans="1:6" ht="12.95" customHeight="1" x14ac:dyDescent="0.2">
      <c r="A38" s="14" t="s">
        <v>40</v>
      </c>
      <c r="B38" s="14" t="s">
        <v>62</v>
      </c>
      <c r="C38" s="15" t="s">
        <v>42</v>
      </c>
      <c r="D38" s="15" t="s">
        <v>43</v>
      </c>
      <c r="E38" s="49" t="s">
        <v>44</v>
      </c>
      <c r="F38" s="49"/>
    </row>
    <row r="39" spans="1:6" x14ac:dyDescent="0.2">
      <c r="A39" s="16">
        <v>1</v>
      </c>
      <c r="B39" s="17" t="s">
        <v>52</v>
      </c>
      <c r="C39" s="17" t="s">
        <v>15</v>
      </c>
      <c r="D39" s="17" t="s">
        <v>83</v>
      </c>
      <c r="E39" s="22">
        <v>5</v>
      </c>
      <c r="F39" s="19" t="s">
        <v>47</v>
      </c>
    </row>
    <row r="40" spans="1:6" ht="15" x14ac:dyDescent="0.2">
      <c r="A40" s="50" t="s">
        <v>84</v>
      </c>
      <c r="B40" s="50"/>
      <c r="C40" s="50"/>
      <c r="D40" s="50"/>
      <c r="E40" s="23">
        <f>SUM(E39:E39)</f>
        <v>5</v>
      </c>
      <c r="F40" s="21"/>
    </row>
    <row r="41" spans="1:6" ht="16.5" customHeight="1" x14ac:dyDescent="0.2">
      <c r="A41" s="24"/>
      <c r="B41" s="24"/>
      <c r="C41" s="24"/>
      <c r="D41" s="24"/>
      <c r="E41" s="24"/>
      <c r="F41" s="25"/>
    </row>
  </sheetData>
  <mergeCells count="18">
    <mergeCell ref="A1:F1"/>
    <mergeCell ref="B2:F2"/>
    <mergeCell ref="B3:F3"/>
    <mergeCell ref="B4:F4"/>
    <mergeCell ref="B5:F5"/>
    <mergeCell ref="A6:F6"/>
    <mergeCell ref="A7:F7"/>
    <mergeCell ref="E8:F8"/>
    <mergeCell ref="A16:D16"/>
    <mergeCell ref="A40:D40"/>
    <mergeCell ref="A17:F17"/>
    <mergeCell ref="E18:F18"/>
    <mergeCell ref="A26:D26"/>
    <mergeCell ref="A27:F27"/>
    <mergeCell ref="E28:F28"/>
    <mergeCell ref="A36:D36"/>
    <mergeCell ref="A37:F37"/>
    <mergeCell ref="E38:F38"/>
  </mergeCells>
  <dataValidations count="1">
    <dataValidation type="decimal" operator="greaterThan" allowBlank="1" showInputMessage="1" showErrorMessage="1" sqref="E9:E15 E19:E25 E29:E35 E39" xr:uid="{9243E257-5601-4633-876A-213407D7D33D}">
      <formula1>0</formula1>
      <formula2>0</formula2>
    </dataValidation>
  </dataValidations>
  <printOptions horizontalCentered="1"/>
  <pageMargins left="0.5" right="0.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6BD8F-3270-4959-BA19-444C1CBC59F8}">
  <sheetPr>
    <tabColor rgb="FFFFFF00"/>
  </sheetPr>
  <dimension ref="A1:F26"/>
  <sheetViews>
    <sheetView showGridLines="0" topLeftCell="A5" zoomScaleNormal="100" workbookViewId="0">
      <selection activeCell="A50" sqref="A17:XFD50"/>
    </sheetView>
  </sheetViews>
  <sheetFormatPr defaultRowHeight="12.75" x14ac:dyDescent="0.2"/>
  <cols>
    <col min="1" max="1" width="18.7109375" customWidth="1"/>
    <col min="2" max="2" width="28.7109375" customWidth="1"/>
    <col min="3" max="3" width="29.7109375" customWidth="1"/>
    <col min="4" max="4" width="26.42578125" customWidth="1"/>
    <col min="5" max="5" width="15" customWidth="1"/>
    <col min="6" max="6" width="11.5703125" style="40" customWidth="1"/>
  </cols>
  <sheetData>
    <row r="1" spans="1:6" ht="17.25" customHeight="1" x14ac:dyDescent="0.2">
      <c r="A1" s="69" t="s">
        <v>30</v>
      </c>
      <c r="B1" s="69"/>
      <c r="C1" s="69"/>
      <c r="D1" s="69"/>
      <c r="E1" s="69"/>
      <c r="F1" s="69"/>
    </row>
    <row r="2" spans="1:6" ht="18.75" customHeight="1" x14ac:dyDescent="0.25">
      <c r="A2" s="27" t="s">
        <v>31</v>
      </c>
      <c r="B2" s="70" t="s">
        <v>94</v>
      </c>
      <c r="C2" s="70"/>
      <c r="D2" s="70"/>
      <c r="E2" s="70"/>
      <c r="F2" s="70"/>
    </row>
    <row r="3" spans="1:6" ht="18.75" customHeight="1" x14ac:dyDescent="0.2">
      <c r="A3" s="27" t="s">
        <v>32</v>
      </c>
      <c r="B3" s="71" t="s">
        <v>95</v>
      </c>
      <c r="C3" s="72"/>
      <c r="D3" s="72"/>
      <c r="E3" s="72"/>
      <c r="F3" s="73"/>
    </row>
    <row r="4" spans="1:6" ht="32.25" customHeight="1" x14ac:dyDescent="0.2">
      <c r="A4" s="28" t="s">
        <v>34</v>
      </c>
      <c r="B4" s="71" t="s">
        <v>96</v>
      </c>
      <c r="C4" s="72"/>
      <c r="D4" s="72"/>
      <c r="E4" s="72"/>
      <c r="F4" s="73"/>
    </row>
    <row r="5" spans="1:6" ht="18.75" customHeight="1" x14ac:dyDescent="0.2">
      <c r="A5" s="27" t="s">
        <v>36</v>
      </c>
      <c r="B5" s="71" t="s">
        <v>97</v>
      </c>
      <c r="C5" s="72"/>
      <c r="D5" s="72"/>
      <c r="E5" s="72"/>
      <c r="F5" s="73"/>
    </row>
    <row r="6" spans="1:6" ht="29.25" customHeight="1" x14ac:dyDescent="0.2">
      <c r="A6" s="74" t="s">
        <v>38</v>
      </c>
      <c r="B6" s="74"/>
      <c r="C6" s="74"/>
      <c r="D6" s="74"/>
      <c r="E6" s="74"/>
      <c r="F6" s="74"/>
    </row>
    <row r="7" spans="1:6" ht="16.5" customHeight="1" x14ac:dyDescent="0.2">
      <c r="A7" s="61" t="s">
        <v>61</v>
      </c>
      <c r="B7" s="61"/>
      <c r="C7" s="61"/>
      <c r="D7" s="61"/>
      <c r="E7" s="61"/>
      <c r="F7" s="61"/>
    </row>
    <row r="8" spans="1:6" ht="20.25" customHeight="1" x14ac:dyDescent="0.2">
      <c r="A8" s="28" t="s">
        <v>40</v>
      </c>
      <c r="B8" s="29" t="s">
        <v>62</v>
      </c>
      <c r="C8" s="29" t="s">
        <v>42</v>
      </c>
      <c r="D8" s="29" t="s">
        <v>43</v>
      </c>
      <c r="E8" s="65" t="s">
        <v>44</v>
      </c>
      <c r="F8" s="65"/>
    </row>
    <row r="9" spans="1:6" ht="13.5" customHeight="1" x14ac:dyDescent="0.2">
      <c r="A9" s="30">
        <v>1</v>
      </c>
      <c r="B9" s="31" t="s">
        <v>45</v>
      </c>
      <c r="C9" s="31" t="s">
        <v>94</v>
      </c>
      <c r="D9" s="31" t="s">
        <v>98</v>
      </c>
      <c r="E9" s="33">
        <v>5.5</v>
      </c>
      <c r="F9" s="32" t="s">
        <v>47</v>
      </c>
    </row>
    <row r="10" spans="1:6" x14ac:dyDescent="0.2">
      <c r="A10" s="30">
        <v>2</v>
      </c>
      <c r="B10" s="31" t="s">
        <v>48</v>
      </c>
      <c r="C10" s="31" t="s">
        <v>94</v>
      </c>
      <c r="D10" s="31" t="s">
        <v>98</v>
      </c>
      <c r="E10" s="33">
        <v>5.5</v>
      </c>
      <c r="F10" s="32" t="s">
        <v>47</v>
      </c>
    </row>
    <row r="11" spans="1:6" x14ac:dyDescent="0.2">
      <c r="A11" s="30">
        <v>3</v>
      </c>
      <c r="B11" s="31" t="s">
        <v>50</v>
      </c>
      <c r="C11" s="31" t="s">
        <v>94</v>
      </c>
      <c r="D11" s="31" t="s">
        <v>98</v>
      </c>
      <c r="E11" s="33">
        <v>5.5</v>
      </c>
      <c r="F11" s="32" t="s">
        <v>47</v>
      </c>
    </row>
    <row r="12" spans="1:6" x14ac:dyDescent="0.2">
      <c r="A12" s="30">
        <v>4</v>
      </c>
      <c r="B12" s="31" t="s">
        <v>52</v>
      </c>
      <c r="C12" s="31" t="s">
        <v>94</v>
      </c>
      <c r="D12" s="31" t="s">
        <v>98</v>
      </c>
      <c r="E12" s="33">
        <v>6.5</v>
      </c>
      <c r="F12" s="32" t="s">
        <v>47</v>
      </c>
    </row>
    <row r="13" spans="1:6" x14ac:dyDescent="0.2">
      <c r="A13" s="30">
        <v>5</v>
      </c>
      <c r="B13" s="31" t="s">
        <v>54</v>
      </c>
      <c r="C13" s="31" t="s">
        <v>94</v>
      </c>
      <c r="D13" s="31" t="s">
        <v>98</v>
      </c>
      <c r="E13" s="33">
        <v>6.5</v>
      </c>
      <c r="F13" s="32" t="s">
        <v>47</v>
      </c>
    </row>
    <row r="14" spans="1:6" x14ac:dyDescent="0.2">
      <c r="A14" s="30">
        <v>6</v>
      </c>
      <c r="B14" s="31" t="s">
        <v>56</v>
      </c>
      <c r="C14" s="31" t="s">
        <v>94</v>
      </c>
      <c r="D14" s="31" t="s">
        <v>98</v>
      </c>
      <c r="E14" s="33">
        <v>6.5</v>
      </c>
      <c r="F14" s="32" t="s">
        <v>47</v>
      </c>
    </row>
    <row r="15" spans="1:6" x14ac:dyDescent="0.2">
      <c r="A15" s="30">
        <v>7</v>
      </c>
      <c r="B15" s="31" t="s">
        <v>58</v>
      </c>
      <c r="C15" s="31" t="s">
        <v>94</v>
      </c>
      <c r="D15" s="31" t="s">
        <v>98</v>
      </c>
      <c r="E15" s="33">
        <v>6.5</v>
      </c>
      <c r="F15" s="32" t="s">
        <v>47</v>
      </c>
    </row>
    <row r="16" spans="1:6" ht="18" customHeight="1" x14ac:dyDescent="0.2">
      <c r="A16" s="58" t="s">
        <v>63</v>
      </c>
      <c r="B16" s="59"/>
      <c r="C16" s="59"/>
      <c r="D16" s="60"/>
      <c r="E16" s="34">
        <f>SUM(E9:E15)</f>
        <v>42.5</v>
      </c>
      <c r="F16" s="3"/>
    </row>
    <row r="17" spans="1:6" ht="17.25" customHeight="1" x14ac:dyDescent="0.2">
      <c r="A17" s="61" t="s">
        <v>85</v>
      </c>
      <c r="B17" s="61"/>
      <c r="C17" s="61"/>
      <c r="D17" s="61"/>
      <c r="E17" s="61"/>
      <c r="F17" s="61"/>
    </row>
    <row r="18" spans="1:6" ht="20.25" customHeight="1" x14ac:dyDescent="0.2">
      <c r="A18" s="28" t="s">
        <v>40</v>
      </c>
      <c r="B18" s="62" t="s">
        <v>62</v>
      </c>
      <c r="C18" s="63"/>
      <c r="D18" s="64"/>
      <c r="E18" s="65" t="s">
        <v>44</v>
      </c>
      <c r="F18" s="65"/>
    </row>
    <row r="19" spans="1:6" x14ac:dyDescent="0.2">
      <c r="A19" s="35">
        <v>1</v>
      </c>
      <c r="B19" s="66" t="s">
        <v>86</v>
      </c>
      <c r="C19" s="67"/>
      <c r="D19" s="68"/>
      <c r="E19" s="33">
        <v>490</v>
      </c>
      <c r="F19" s="32" t="s">
        <v>87</v>
      </c>
    </row>
    <row r="20" spans="1:6" x14ac:dyDescent="0.2">
      <c r="A20" s="35">
        <v>2</v>
      </c>
      <c r="B20" s="55" t="s">
        <v>88</v>
      </c>
      <c r="C20" s="56"/>
      <c r="D20" s="57"/>
      <c r="E20" s="33">
        <v>620</v>
      </c>
      <c r="F20" s="32" t="s">
        <v>87</v>
      </c>
    </row>
    <row r="21" spans="1:6" ht="13.5" customHeight="1" x14ac:dyDescent="0.2">
      <c r="A21" s="35">
        <v>3</v>
      </c>
      <c r="B21" s="55" t="s">
        <v>89</v>
      </c>
      <c r="C21" s="56"/>
      <c r="D21" s="57"/>
      <c r="E21" s="33">
        <v>620</v>
      </c>
      <c r="F21" s="32" t="s">
        <v>87</v>
      </c>
    </row>
    <row r="22" spans="1:6" ht="13.5" customHeight="1" x14ac:dyDescent="0.2">
      <c r="A22" s="35">
        <v>4</v>
      </c>
      <c r="B22" s="55" t="s">
        <v>90</v>
      </c>
      <c r="C22" s="56"/>
      <c r="D22" s="57"/>
      <c r="E22" s="33">
        <v>725</v>
      </c>
      <c r="F22" s="32" t="s">
        <v>87</v>
      </c>
    </row>
    <row r="23" spans="1:6" ht="13.5" customHeight="1" x14ac:dyDescent="0.2">
      <c r="A23" s="35">
        <v>5</v>
      </c>
      <c r="B23" s="55" t="s">
        <v>91</v>
      </c>
      <c r="C23" s="56"/>
      <c r="D23" s="57"/>
      <c r="E23" s="33">
        <v>192</v>
      </c>
      <c r="F23" s="32" t="s">
        <v>87</v>
      </c>
    </row>
    <row r="24" spans="1:6" ht="13.5" customHeight="1" x14ac:dyDescent="0.2">
      <c r="A24" s="35">
        <v>6</v>
      </c>
      <c r="B24" s="55" t="s">
        <v>92</v>
      </c>
      <c r="C24" s="56"/>
      <c r="D24" s="57"/>
      <c r="E24" s="33">
        <v>192</v>
      </c>
      <c r="F24" s="32" t="s">
        <v>87</v>
      </c>
    </row>
    <row r="25" spans="1:6" ht="19.5" customHeight="1" x14ac:dyDescent="0.2">
      <c r="A25" s="58" t="s">
        <v>93</v>
      </c>
      <c r="B25" s="59"/>
      <c r="C25" s="59"/>
      <c r="D25" s="60"/>
      <c r="E25" s="36">
        <f>SUM(E19:E24)</f>
        <v>2839</v>
      </c>
      <c r="F25" s="37"/>
    </row>
    <row r="26" spans="1:6" ht="16.5" customHeight="1" x14ac:dyDescent="0.2">
      <c r="A26" s="38"/>
      <c r="B26" s="38"/>
      <c r="C26" s="38"/>
      <c r="D26" s="38"/>
      <c r="E26" s="38"/>
      <c r="F26" s="39"/>
    </row>
  </sheetData>
  <sheetProtection selectLockedCells="1"/>
  <mergeCells count="19">
    <mergeCell ref="A16:D16"/>
    <mergeCell ref="A1:F1"/>
    <mergeCell ref="B2:F2"/>
    <mergeCell ref="B3:F3"/>
    <mergeCell ref="B4:F4"/>
    <mergeCell ref="B5:F5"/>
    <mergeCell ref="A6:F6"/>
    <mergeCell ref="A7:F7"/>
    <mergeCell ref="E8:F8"/>
    <mergeCell ref="B22:D22"/>
    <mergeCell ref="B23:D23"/>
    <mergeCell ref="B24:D24"/>
    <mergeCell ref="A25:D25"/>
    <mergeCell ref="A17:F17"/>
    <mergeCell ref="B18:D18"/>
    <mergeCell ref="E18:F18"/>
    <mergeCell ref="B19:D19"/>
    <mergeCell ref="B20:D20"/>
    <mergeCell ref="B21:D21"/>
  </mergeCells>
  <dataValidations count="1">
    <dataValidation type="decimal" operator="greaterThan" allowBlank="1" showInputMessage="1" showErrorMessage="1" sqref="E9:E15 E19:E24" xr:uid="{C3D89266-8A69-45C5-9EA5-380633C5E5BD}">
      <formula1>0</formula1>
    </dataValidation>
  </dataValidations>
  <printOptions horizontalCentered="1"/>
  <pageMargins left="0.5" right="0.5" top="1" bottom="1" header="0.5" footer="0.5"/>
  <pageSetup scale="7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67E9EE-D420-483D-95C4-7129AD7152D0}"/>
</file>

<file path=customXml/itemProps2.xml><?xml version="1.0" encoding="utf-8"?>
<ds:datastoreItem xmlns:ds="http://schemas.openxmlformats.org/officeDocument/2006/customXml" ds:itemID="{A7C0A4D8-E6B0-458F-A25B-A42BE6363802}"/>
</file>

<file path=customXml/itemProps3.xml><?xml version="1.0" encoding="utf-8"?>
<ds:datastoreItem xmlns:ds="http://schemas.openxmlformats.org/officeDocument/2006/customXml" ds:itemID="{11ACB940-5515-489D-BDE4-D60F6BCC8C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Vendors</vt:lpstr>
      <vt:lpstr>American Molded</vt:lpstr>
      <vt:lpstr>Lightle Enterprises</vt:lpstr>
      <vt:lpstr>'American Molded'!Print_Area</vt:lpstr>
      <vt:lpstr>'Lightle Enterprises'!Print_Area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tcollins</dc:creator>
  <cp:lastModifiedBy>Todd Vankirk</cp:lastModifiedBy>
  <cp:lastPrinted>2007-08-08T19:51:24Z</cp:lastPrinted>
  <dcterms:created xsi:type="dcterms:W3CDTF">2007-08-02T15:38:38Z</dcterms:created>
  <dcterms:modified xsi:type="dcterms:W3CDTF">2022-07-26T18:59:41Z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