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2760" windowWidth="18480" windowHeight="11265" activeTab="1"/>
  </bookViews>
  <sheets>
    <sheet name="Vendors" sheetId="1" r:id="rId1"/>
    <sheet name="Pricing" sheetId="2" r:id="rId2"/>
  </sheets>
  <definedNames/>
  <calcPr fullCalcOnLoad="1"/>
</workbook>
</file>

<file path=xl/sharedStrings.xml><?xml version="1.0" encoding="utf-8"?>
<sst xmlns="http://schemas.openxmlformats.org/spreadsheetml/2006/main" count="155" uniqueCount="94">
  <si>
    <t>STATE OF OHIO</t>
  </si>
  <si>
    <t>Director of Transportation</t>
  </si>
  <si>
    <t>Award Date</t>
  </si>
  <si>
    <t>Invitation</t>
  </si>
  <si>
    <t>167-21</t>
  </si>
  <si>
    <t>Single</t>
  </si>
  <si>
    <t>Opened</t>
  </si>
  <si>
    <t>Location</t>
  </si>
  <si>
    <t>Sign Shop</t>
  </si>
  <si>
    <t>Commodity</t>
  </si>
  <si>
    <t>Aluminum Sign Blanks</t>
  </si>
  <si>
    <t>Threshold</t>
  </si>
  <si>
    <t>Mandel Metals</t>
  </si>
  <si>
    <t>Included on Pricing Tab</t>
  </si>
  <si>
    <t>MD Solutions Inc</t>
  </si>
  <si>
    <t>8225 Estates Parkway</t>
  </si>
  <si>
    <t>Plain City, OH 43064</t>
  </si>
  <si>
    <t>Neil Louy</t>
  </si>
  <si>
    <t>614-873-2222</t>
  </si>
  <si>
    <t>OAKS ID: 0000156080</t>
  </si>
  <si>
    <t>neil@md-signs.com</t>
  </si>
  <si>
    <t xml:space="preserve">167- 21 PRICING </t>
  </si>
  <si>
    <t>Vendor Name:</t>
  </si>
  <si>
    <t>You must bid on all 53 items below to be considered for award of this invitation. Award shall be made to the responsive bidder who submits the lowest total extension price for all 53 items.</t>
  </si>
  <si>
    <t>Line</t>
  </si>
  <si>
    <t>Estimated Quantity</t>
  </si>
  <si>
    <t xml:space="preserve">Unit </t>
  </si>
  <si>
    <t>Description</t>
  </si>
  <si>
    <t>Aluminum Base price per LB.</t>
  </si>
  <si>
    <t>Fixed contract fabrication cost per LB.</t>
  </si>
  <si>
    <t>Total unit price</t>
  </si>
  <si>
    <t>Ea.</t>
  </si>
  <si>
    <r>
      <t xml:space="preserve">48" x .100 Gauge Aluminum Octagon Stop Sign Blank per drawing TC-52.10 and drawing reference </t>
    </r>
    <r>
      <rPr>
        <sz val="9"/>
        <rFont val="Arial"/>
        <family val="2"/>
      </rPr>
      <t>OCTA 2-4.</t>
    </r>
  </si>
  <si>
    <r>
      <t xml:space="preserve">36" x .080 Gauge Aluminum Octagon Stop Sign Blank per drawing TC-52.10 and drawing reference </t>
    </r>
    <r>
      <rPr>
        <sz val="9"/>
        <rFont val="Arial"/>
        <family val="2"/>
      </rPr>
      <t>OCTA 1-2.</t>
    </r>
  </si>
  <si>
    <t xml:space="preserve">Ea. </t>
  </si>
  <si>
    <r>
      <t xml:space="preserve">30" x .080 Aluminum Octagon Stop Sign Blank per drawing TC-52.10 and drawing reference </t>
    </r>
    <r>
      <rPr>
        <sz val="9"/>
        <rFont val="Arial"/>
        <family val="2"/>
      </rPr>
      <t>OCTA 1-2.</t>
    </r>
    <r>
      <rPr>
        <sz val="9"/>
        <color indexed="8"/>
        <rFont val="Arial"/>
        <family val="2"/>
      </rPr>
      <t xml:space="preserve">       </t>
    </r>
  </si>
  <si>
    <t xml:space="preserve">60" x .100 Gauge Aluminum Triangle (Yield) Sign Blank per drawing TC-52.10 and drawing reference TRI-2-4.   </t>
  </si>
  <si>
    <t>48" x .100 Gauge Aluminum Triangle (Yield) Sign Blank per drawing TC-52.10 and drawing reference TRI-2-4.</t>
  </si>
  <si>
    <r>
      <t>36" x .080 Gauge Aluminum Triangle (Yield) Sign Blank per drawing TC-52.10 and drawing reference TRI-</t>
    </r>
    <r>
      <rPr>
        <sz val="9"/>
        <rFont val="Arial"/>
        <family val="2"/>
      </rPr>
      <t>1-2.</t>
    </r>
    <r>
      <rPr>
        <sz val="9"/>
        <color indexed="8"/>
        <rFont val="Arial"/>
        <family val="2"/>
      </rPr>
      <t xml:space="preserve"> Note: Radius Exception: All Blanks require a 3.00" Radius.</t>
    </r>
  </si>
  <si>
    <t>12" x 12" x .080 Gauge Aluminum Square Sign Blank per drawing TC-52-20 and drawing reference SQ-1-2.</t>
  </si>
  <si>
    <t>12" x 12" x .080 Gauge Aluminum Square Sign Blank per drawing TC-52-20 and drawing reference SQ-1-3.</t>
  </si>
  <si>
    <t>18" x 18" x .080 Gauge Aluminum Square Sign Blank per drawing TC-52-20 and drawing reference SQ-1-2.</t>
  </si>
  <si>
    <t>24" x 24" x .080 Gauge Aluminum Square Sign Blank per drawing TC-52-20 and drawing reference SQ-1-2.</t>
  </si>
  <si>
    <r>
      <t>30" x 30" x .080 Gauge Aluminum Diamond or Square Sign Blank per drawing TC-52.10 and TC-52.20 reference</t>
    </r>
    <r>
      <rPr>
        <b/>
        <sz val="9"/>
        <color indexed="10"/>
        <rFont val="Arial"/>
        <family val="2"/>
      </rPr>
      <t xml:space="preserve"> </t>
    </r>
    <r>
      <rPr>
        <sz val="9"/>
        <rFont val="Arial"/>
        <family val="2"/>
      </rPr>
      <t>DIA 1-2 and SQ 1-2.</t>
    </r>
    <r>
      <rPr>
        <sz val="9"/>
        <color indexed="8"/>
        <rFont val="Arial"/>
        <family val="2"/>
      </rPr>
      <t xml:space="preserve">
Note: All blanks are to be double punched as 30" x 30" Diamonds and 30" x 30" Squares.</t>
    </r>
  </si>
  <si>
    <r>
      <t xml:space="preserve">36" x 36" x .080 Gauge Aluminum Diamond or Square Sign Blank per drawing TC-52.10 and TC-52.20 reference </t>
    </r>
    <r>
      <rPr>
        <sz val="9"/>
        <rFont val="Arial"/>
        <family val="2"/>
      </rPr>
      <t>DIA 1-2 and SQ 1-2.</t>
    </r>
    <r>
      <rPr>
        <sz val="9"/>
        <color indexed="8"/>
        <rFont val="Arial"/>
        <family val="2"/>
      </rPr>
      <t xml:space="preserve">
Note: All blanks are to be double punched as 36" x 36" Diamonds and 36" x 36" Squares. </t>
    </r>
  </si>
  <si>
    <r>
      <t xml:space="preserve">48" x 48" x .100 Gauge Aluminum Diamond or Square Sign Blank per drawing TC-52.10 and TC-52.20 reference </t>
    </r>
    <r>
      <rPr>
        <sz val="9"/>
        <rFont val="Arial"/>
        <family val="2"/>
      </rPr>
      <t>DIA 2-4 and SQ 2-4.</t>
    </r>
    <r>
      <rPr>
        <sz val="9"/>
        <color indexed="8"/>
        <rFont val="Arial"/>
        <family val="2"/>
      </rPr>
      <t xml:space="preserve">
Note: All blanks are to be double punched as 48" x 48" Diamonds and 48" x 48" Squares.</t>
    </r>
  </si>
  <si>
    <t>12" x 18" x .080 Gauge Aluminum Vertical Rectangle Sign Blank per drawing  TC-52.20 and drawing reference V-REC-1-2.</t>
  </si>
  <si>
    <t>12" x 24" or 24" x 12" x .080 Gauge Aluminum Vertical/Horizontal Rectangle Sign Blank per drawing  TC-52.20 and drawing references V-REC-1-2 and H-REC-1-2.
Note: All blanks are to be double punched as 12" x 24" vertical rectangles and 24" x 12" horizontal rectangles.</t>
  </si>
  <si>
    <r>
      <t xml:space="preserve">12" x 36" or 36" x 12" x .080 Gauge Aluminum Vertical/Horizontal Rectangle Sign Blank per drawing TC-52.20 and drawing references </t>
    </r>
    <r>
      <rPr>
        <sz val="9"/>
        <rFont val="Arial"/>
        <family val="2"/>
      </rPr>
      <t>V-REC-1-2 and H-REC-1-2.</t>
    </r>
    <r>
      <rPr>
        <sz val="9"/>
        <color indexed="8"/>
        <rFont val="Arial"/>
        <family val="2"/>
      </rPr>
      <t xml:space="preserve">
Note: All blanks are to be double punched as 12" x 36" vertical rectangles and 36" x 12" horizontal rectangles.</t>
    </r>
  </si>
  <si>
    <r>
      <t xml:space="preserve">12" x 48" x .080 Gauge Aluminum Vertical Rectangle Sign Blank per drawing TC-52.20 and drawing reference </t>
    </r>
    <r>
      <rPr>
        <sz val="9"/>
        <rFont val="Arial"/>
        <family val="2"/>
      </rPr>
      <t>V-REC-1-2.</t>
    </r>
  </si>
  <si>
    <t>18" x 24" or 24" x 18" x .080 Gauge Aluminum Vertical/Horizontal Rectangle Sign Blank per drawing  TC-52.20 and drawing references V-REC-1-2 and H-REC-1-2.
Note: All blanks are to be double punched as 18" x 24" vertical rectangles and 24" x 18" horizontal rectangles.</t>
  </si>
  <si>
    <t xml:space="preserve">18" x 60" x .100 Gauge Aluminum Vertical Rectangle Sign Blank per drawing TC-52.20 and drawing references V-REC-1-2. </t>
  </si>
  <si>
    <r>
      <t xml:space="preserve">24" x 30" or 30" x 24" x .080 Gauge Aluminum Vertical/Horizontal Rectangle Sign Blank per drawing TC-52.20 and drawing references </t>
    </r>
    <r>
      <rPr>
        <sz val="9"/>
        <rFont val="Arial"/>
        <family val="2"/>
      </rPr>
      <t>V-REC-1-2 and H-REC-1-2.</t>
    </r>
    <r>
      <rPr>
        <sz val="9"/>
        <color indexed="8"/>
        <rFont val="Arial"/>
        <family val="2"/>
      </rPr>
      <t xml:space="preserve">
Note: All blanks are to be double punched as 30" x 24" vertical rectangle and 24" x 30" horizontal rectangle.</t>
    </r>
  </si>
  <si>
    <r>
      <t xml:space="preserve">30" x 36" or 36" x 30" x .080 Gauge Aluminum Vertical/Horizontal Rectangle Sign Blank per drawing  TC-52.20 and drawing references </t>
    </r>
    <r>
      <rPr>
        <sz val="9"/>
        <rFont val="Arial"/>
        <family val="2"/>
      </rPr>
      <t>V-REC-1-2 and H-REC-1-2.</t>
    </r>
    <r>
      <rPr>
        <sz val="9"/>
        <color indexed="8"/>
        <rFont val="Arial"/>
        <family val="2"/>
      </rPr>
      <t xml:space="preserve">
Note: All blanks are to be double punched as 30" x 36" vertical rectangles and 36" x 30" horizontal rectangles.</t>
    </r>
  </si>
  <si>
    <r>
      <t xml:space="preserve">36" x 48" or 48" x 36" x .100 Gauge Aluminum Vertical/Horizontal Rectangle Sign Blank per drawing  TC-52.20 and drawing references </t>
    </r>
    <r>
      <rPr>
        <sz val="9"/>
        <rFont val="Arial"/>
        <family val="2"/>
      </rPr>
      <t xml:space="preserve">V-REC 2-4 and H-REC-2-4. (Exception: Corner Radius 2.25") </t>
    </r>
    <r>
      <rPr>
        <sz val="9"/>
        <color indexed="8"/>
        <rFont val="Arial"/>
        <family val="2"/>
      </rPr>
      <t xml:space="preserve">
Note: All blanks are to be double punched as 36" x 48" vertical rectangles and 48" x 36" horizontal rectangles.</t>
    </r>
  </si>
  <si>
    <t>36" x 72" x .100 Gauge Aluminum Vertical Rectangle Sign Blank per drawing  TC-52.20 and drawing reference V-REC-2-4.</t>
  </si>
  <si>
    <t>48" x 60" x .100 Gauge Aluminum Vertical Rectangle Sign Blank per drawing  TC-52.20 and drawing reference V-REC-2-4.</t>
  </si>
  <si>
    <t>21" x 15" x .080 Gauge Aluminum Horizontal Rectangle Sign Blank per drawing TC-52.20 and drawing reference H-REC-1-2. (New size).</t>
  </si>
  <si>
    <t>30" x 15" x .080 Gauge Aluminum Horizontal Rectangle Sign Blank per drawing TC-52.20 and drawing reference H-REC-1-2.</t>
  </si>
  <si>
    <t xml:space="preserve">30" x 16" x .080 Gauge Aluminum Horizontal Rectangle Sign Blank per drawing TC-52.20 and drawing reference H-REC-1-2.   </t>
  </si>
  <si>
    <t xml:space="preserve">30" x 18" x .080 Gauge Aluminum Horizontal Rectangle Sign Blank per drawing TC-52.20 and drawing reference H-REC-1-2.   </t>
  </si>
  <si>
    <t>24" x 36" or 36" x 24"x .080 Gauge Aluminum Vertical/Horizontal Rectangle Sign Blank per drawing TC-52.20 and drawing references V-REC-1-2 and  H-REC-1-2.
Note: All blanks are to be double punched as 24" x 36" vertical rectangles and 36" x 24" horizontal rectangles.</t>
  </si>
  <si>
    <t>36" x 18" x .080 Gauge Aluminum Horizontal Rectangle Sign Blank per drawing TC-52.20 and drawing reference H-REC-1-2.</t>
  </si>
  <si>
    <t>42" x 30" or 30" x 42" x .080 Gauge Aluminum Vertical/Horizontal Rectangle Sign Blank per drawing TC-52.20 and drawing references V-REC-1-2 &amp; H-REC 2-4.</t>
  </si>
  <si>
    <t xml:space="preserve">48" x 8" x .125 Gauge Aluminum Horizontal Rectangle Sign Blank per Drawing TC-52.20 references H-REC-1-2 &amp; H-REC-2-4.   Blanks require holes for single &amp; double sign posts.    </t>
  </si>
  <si>
    <t>48" x 10" x .125 Gauge Aluminum Horizontal Rectangle Sign Blank per Drawing TC-52.20 reference H-REC 1-2.  Blanks require holes for single &amp; double sign posts.</t>
  </si>
  <si>
    <t>48" x 12" x .125 Gauge Aluminum Horizontal Rectangle Sign Blank per Drawing TC-52.20 references H-REC 1-2 &amp; H-REC-2-4.  Blanks require holes for single &amp; double sign posts.</t>
  </si>
  <si>
    <t xml:space="preserve">14" x 48" .080 Gauge Aluminum Horizontal Rectangle Sign Blank per Drawing TC-52.20 reference V-REC 1-2.  </t>
  </si>
  <si>
    <t>48" x 16" x .125 Gauge Aluminum Horizontal Rectangle Sign Blank per Drawing TC-52.20 reference H-REC 1-2.  Blanks require holes for single &amp; double sign posts.</t>
  </si>
  <si>
    <r>
      <t xml:space="preserve">48" x 18" x .125 Gauge Aluminum Horizontal Rectangle Sign Blank per drawing TC-52.20 and drawing reference </t>
    </r>
    <r>
      <rPr>
        <sz val="9"/>
        <rFont val="Arial"/>
        <family val="2"/>
      </rPr>
      <t>H-REC 1-2.</t>
    </r>
  </si>
  <si>
    <t>48" x 24" x .100 Gauge Aluminum Horizontal Rectangle Sign Blank per drawing TC-52.20 and drawing reference H-REC 2-4.</t>
  </si>
  <si>
    <t>48" x 30" x .100 Gauge Aluminum Horizontal Rectangle Sign Blank per drawing TC-52.20 and drawing reference H-REC 2-4.     (Exception: Corner Radius 1.875")</t>
  </si>
  <si>
    <t xml:space="preserve">54" x 18" x .100 Gauge Aluminum Horizontal Rectangle Sign Blank. per drawing TC-52.20 and drawing reference H-REC 2-4.   (Exception: Corner Radius 1.50") </t>
  </si>
  <si>
    <t>60" x 30" x .100 Gauge Aluminum Horizontal Rectangle Sign Blank per drawing TC-52.20 and drawing reference H-REC 2-4.</t>
  </si>
  <si>
    <t>72" x 12" x .125 Gauge Aluminum Horizontal Rectangle Sign Blanks per drawing TC-52.20 and drawing reference H-REC-2-4.</t>
  </si>
  <si>
    <t>72" x 24" x .100 Gauge Aluminum Horizontal Rectangle Sign Blanks per drawing TC-52.20 and drawing reference H-REC-2-4.</t>
  </si>
  <si>
    <t>24" x 24" x .080 Gauge Aluminum Interstate Cut-Out Route Shields Sign Blank per drawing TC-52.10 and drawing reference   I.S. 1-2.</t>
  </si>
  <si>
    <t xml:space="preserve">30" x 24" x .080 Gauge Aluminum Interstate Cut-Out Route Shields Sign Blank per drawing TC-52.10 and drawing reference   I.S. 1-2.  </t>
  </si>
  <si>
    <t>30" x 30" x .080 Gauge Aluminum Interstate Cut-Out Route Shields Sign Blank per drawing TC-52.10 and drawing reference   I.S. 1-2.</t>
  </si>
  <si>
    <r>
      <t>36" x 36" x .080 Gauge Aluminum Interstate Cut-Out Route Shields Sign Blank per drawing TC-52.10 and drawing reference I</t>
    </r>
    <r>
      <rPr>
        <sz val="9"/>
        <rFont val="Arial"/>
        <family val="2"/>
      </rPr>
      <t>.S. 1-2.</t>
    </r>
  </si>
  <si>
    <r>
      <t xml:space="preserve">45" x 36" x .080 Gauge Aluminum Interstate Cut-Out Route Shields Sign Blanks per drawing TC-52.10 and drawing reference </t>
    </r>
    <r>
      <rPr>
        <sz val="9"/>
        <rFont val="Arial"/>
        <family val="2"/>
      </rPr>
      <t>I.S. 1-2.</t>
    </r>
    <r>
      <rPr>
        <sz val="9"/>
        <color indexed="8"/>
        <rFont val="Arial"/>
        <family val="2"/>
      </rPr>
      <t xml:space="preserve"> </t>
    </r>
  </si>
  <si>
    <t>Ea</t>
  </si>
  <si>
    <r>
      <t xml:space="preserve">30" x .080 Gauge Aluminum Pentagon Sign Blank per drawing TC-52.10 and drawing reference </t>
    </r>
    <r>
      <rPr>
        <sz val="9"/>
        <rFont val="Arial"/>
        <family val="2"/>
      </rPr>
      <t>PENT 1-2</t>
    </r>
    <r>
      <rPr>
        <b/>
        <sz val="9"/>
        <color indexed="10"/>
        <rFont val="Arial"/>
        <family val="2"/>
      </rPr>
      <t>.</t>
    </r>
  </si>
  <si>
    <r>
      <t xml:space="preserve">36" x .080 Gauge Aluminum Pentagon Sign Blank per drawing TC-52.10 and drawing reference </t>
    </r>
    <r>
      <rPr>
        <sz val="9"/>
        <rFont val="Arial"/>
        <family val="2"/>
      </rPr>
      <t>PENT 1-2</t>
    </r>
    <r>
      <rPr>
        <sz val="9"/>
        <color indexed="8"/>
        <rFont val="Arial"/>
        <family val="2"/>
      </rPr>
      <t>.</t>
    </r>
  </si>
  <si>
    <r>
      <t>48" x 36"</t>
    </r>
    <r>
      <rPr>
        <sz val="9"/>
        <color indexed="8"/>
        <rFont val="Arial"/>
        <family val="2"/>
      </rPr>
      <t xml:space="preserve"> x .100 Gauge Aluminum Isosceles Triangle Sign Blank per drawing   TC-52.10 and drawing reference ISOS 1-2.   </t>
    </r>
  </si>
  <si>
    <r>
      <t xml:space="preserve">36" x .080 Gauge Aluminum Circle Sign Blank per drawing TC-52.10 and drawing reference </t>
    </r>
    <r>
      <rPr>
        <sz val="9"/>
        <rFont val="Arial"/>
        <family val="2"/>
      </rPr>
      <t>CIR 1-2.</t>
    </r>
  </si>
  <si>
    <t>12" x 60" x .080 Gauge Aluminum Vertical Rectangle Sign Blank per drawing TC-52.20 and drawing reference V-REC-1-2.</t>
  </si>
  <si>
    <t>72" x 30" x .100 Gauge Aluminum Horizontal Rectangle Sign Blank  per drawing TC-52.20 reference H-REC-2-4</t>
  </si>
  <si>
    <t xml:space="preserve">30" x 21" x .080 Gauge Aluminum Horizontal Rectangle Sign Blank per spec on tab below </t>
  </si>
  <si>
    <t>96" x 24" x .125 Gauge Aluminum Horizontal Rectangle Sign Blank per spec on tab below</t>
  </si>
  <si>
    <t>66" x 24" x .100 Gauge Aluminum Horizontal Rectangle Sign Blank Sign Blank per drawing TC-52.20 and drawing reference H-REC-2-4 (NEW ITEM)</t>
  </si>
  <si>
    <t>Total:</t>
  </si>
  <si>
    <t>MDSolutions</t>
  </si>
  <si>
    <t>Weight per Unit in pounds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</si>
</sst>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s>
  <fonts count="66">
    <font>
      <sz val="10"/>
      <name val="Arial"/>
      <family val="0"/>
    </font>
    <font>
      <u val="single"/>
      <sz val="10"/>
      <color indexed="12"/>
      <name val="Arial"/>
      <family val="2"/>
    </font>
    <font>
      <b/>
      <sz val="10"/>
      <name val="Arial"/>
      <family val="2"/>
    </font>
    <font>
      <sz val="8"/>
      <name val="Arial"/>
      <family val="2"/>
    </font>
    <font>
      <u val="single"/>
      <sz val="10"/>
      <color indexed="36"/>
      <name val="Arial"/>
      <family val="2"/>
    </font>
    <font>
      <b/>
      <sz val="9"/>
      <name val="Arial"/>
      <family val="2"/>
    </font>
    <font>
      <b/>
      <sz val="12"/>
      <name val="Arial"/>
      <family val="2"/>
    </font>
    <font>
      <sz val="9"/>
      <color indexed="8"/>
      <name val="Arial"/>
      <family val="2"/>
    </font>
    <font>
      <sz val="9"/>
      <name val="Arial"/>
      <family val="2"/>
    </font>
    <font>
      <b/>
      <sz val="9"/>
      <color indexed="10"/>
      <name val="Arial"/>
      <family val="2"/>
    </font>
    <font>
      <b/>
      <sz val="16"/>
      <color indexed="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b/>
      <sz val="14"/>
      <color indexed="1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9"/>
      <color theme="1"/>
      <name val="Arial"/>
      <family val="2"/>
    </font>
    <font>
      <b/>
      <sz val="9"/>
      <color rgb="FFFF0000"/>
      <name val="Arial"/>
      <family val="2"/>
    </font>
    <font>
      <b/>
      <sz val="14"/>
      <color rgb="FFFF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4" tint="0.5999600291252136"/>
        <bgColor indexed="64"/>
      </patternFill>
    </fill>
    <fill>
      <patternFill patternType="solid">
        <fgColor theme="0" tint="-0.24997000396251678"/>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7" fillId="0" borderId="10" xfId="0" applyNumberFormat="1" applyFont="1" applyBorder="1" applyAlignment="1">
      <alignment horizontal="center" vertical="top" wrapText="1"/>
    </xf>
    <xf numFmtId="0" fontId="7" fillId="0" borderId="10" xfId="0" applyNumberFormat="1" applyFont="1" applyBorder="1" applyAlignment="1">
      <alignment vertical="top" wrapText="1"/>
    </xf>
    <xf numFmtId="0" fontId="8" fillId="0" borderId="10" xfId="0" applyNumberFormat="1" applyFont="1" applyBorder="1" applyAlignment="1">
      <alignment horizontal="center" vertical="top" wrapText="1"/>
    </xf>
    <xf numFmtId="0" fontId="8" fillId="0" borderId="10" xfId="0" applyNumberFormat="1" applyFont="1" applyBorder="1" applyAlignment="1">
      <alignment vertical="top" wrapText="1"/>
    </xf>
    <xf numFmtId="0" fontId="7" fillId="0" borderId="10" xfId="0" applyNumberFormat="1" applyFont="1" applyBorder="1" applyAlignment="1">
      <alignment horizontal="justify" vertical="top" wrapText="1"/>
    </xf>
    <xf numFmtId="0" fontId="8" fillId="0" borderId="10" xfId="0" applyNumberFormat="1" applyFont="1" applyBorder="1" applyAlignment="1">
      <alignment horizontal="justify" vertical="top" wrapText="1"/>
    </xf>
    <xf numFmtId="0" fontId="2" fillId="0" borderId="0" xfId="0" applyFont="1" applyBorder="1" applyAlignment="1" applyProtection="1">
      <alignment horizontal="center" vertical="center" wrapText="1"/>
      <protection/>
    </xf>
    <xf numFmtId="169" fontId="2" fillId="0" borderId="11" xfId="0" applyNumberFormat="1" applyFont="1" applyBorder="1" applyAlignment="1">
      <alignment horizontal="center" vertical="center"/>
    </xf>
    <xf numFmtId="169" fontId="2" fillId="0" borderId="12" xfId="0" applyNumberFormat="1" applyFont="1" applyBorder="1" applyAlignment="1">
      <alignment horizontal="center" vertical="center"/>
    </xf>
    <xf numFmtId="169" fontId="2" fillId="0" borderId="13" xfId="0" applyNumberFormat="1" applyFont="1" applyBorder="1" applyAlignment="1">
      <alignment horizontal="center" vertical="center"/>
    </xf>
    <xf numFmtId="0" fontId="0" fillId="0" borderId="10" xfId="0" applyBorder="1" applyAlignment="1">
      <alignment/>
    </xf>
    <xf numFmtId="0" fontId="55" fillId="0" borderId="10" xfId="0" applyFont="1" applyBorder="1" applyAlignment="1">
      <alignment vertical="center"/>
    </xf>
    <xf numFmtId="0" fontId="56" fillId="0" borderId="10" xfId="0" applyFont="1" applyBorder="1" applyAlignment="1">
      <alignment vertical="center"/>
    </xf>
    <xf numFmtId="0" fontId="57" fillId="0" borderId="10" xfId="0" applyFont="1" applyBorder="1" applyAlignment="1">
      <alignment vertical="center"/>
    </xf>
    <xf numFmtId="14" fontId="58" fillId="0" borderId="10" xfId="0" applyNumberFormat="1" applyFont="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61" fillId="0" borderId="10" xfId="0" applyFont="1" applyBorder="1" applyAlignment="1">
      <alignment vertical="center"/>
    </xf>
    <xf numFmtId="0" fontId="62" fillId="0" borderId="10" xfId="0" applyNumberFormat="1" applyFont="1" applyBorder="1" applyAlignment="1">
      <alignment vertical="top" wrapText="1"/>
    </xf>
    <xf numFmtId="0" fontId="62" fillId="0" borderId="10" xfId="0" applyNumberFormat="1" applyFont="1" applyFill="1" applyBorder="1" applyAlignment="1">
      <alignment horizontal="center" vertical="top" wrapText="1"/>
    </xf>
    <xf numFmtId="0" fontId="62" fillId="0" borderId="10" xfId="0" applyNumberFormat="1" applyFont="1" applyBorder="1" applyAlignment="1">
      <alignment horizontal="center" vertical="top" wrapText="1"/>
    </xf>
    <xf numFmtId="0" fontId="62" fillId="0" borderId="10" xfId="0" applyNumberFormat="1" applyFont="1" applyBorder="1" applyAlignment="1">
      <alignment horizontal="justify" vertical="top" wrapText="1"/>
    </xf>
    <xf numFmtId="0" fontId="10" fillId="33" borderId="10" xfId="0" applyFont="1" applyFill="1" applyBorder="1" applyAlignment="1">
      <alignment horizontal="right" vertical="center" wrapText="1"/>
    </xf>
    <xf numFmtId="169" fontId="11" fillId="33" borderId="10" xfId="0" applyNumberFormat="1" applyFont="1" applyFill="1" applyBorder="1" applyAlignment="1">
      <alignment horizontal="center"/>
    </xf>
    <xf numFmtId="0" fontId="63" fillId="0" borderId="10" xfId="0" applyNumberFormat="1" applyFont="1" applyBorder="1" applyAlignment="1">
      <alignment horizontal="center" vertical="top" wrapText="1"/>
    </xf>
    <xf numFmtId="0" fontId="63" fillId="0" borderId="10" xfId="0" applyNumberFormat="1" applyFont="1" applyBorder="1" applyAlignment="1">
      <alignment horizontal="justify" vertical="top" wrapText="1"/>
    </xf>
    <xf numFmtId="0" fontId="6" fillId="34" borderId="0" xfId="0" applyFont="1" applyFill="1" applyBorder="1" applyAlignment="1">
      <alignment horizontal="center"/>
    </xf>
    <xf numFmtId="0" fontId="64" fillId="0" borderId="0" xfId="0" applyFont="1" applyBorder="1" applyAlignment="1" applyProtection="1">
      <alignment horizontal="center" vertical="center"/>
      <protection locked="0"/>
    </xf>
    <xf numFmtId="169" fontId="11" fillId="33" borderId="0" xfId="0" applyNumberFormat="1" applyFont="1" applyFill="1" applyBorder="1" applyAlignment="1">
      <alignment horizontal="center"/>
    </xf>
    <xf numFmtId="0" fontId="65" fillId="0" borderId="10" xfId="0" applyNumberFormat="1" applyFont="1" applyBorder="1" applyAlignment="1">
      <alignment vertical="top" wrapText="1"/>
    </xf>
    <xf numFmtId="7" fontId="65" fillId="0" borderId="14" xfId="46" applyNumberFormat="1" applyFont="1" applyBorder="1" applyAlignment="1" applyProtection="1">
      <alignment horizontal="center" vertical="center" wrapText="1"/>
      <protection locked="0"/>
    </xf>
    <xf numFmtId="0" fontId="2" fillId="0" borderId="13" xfId="0" applyNumberFormat="1" applyFont="1" applyBorder="1" applyAlignment="1">
      <alignment horizontal="center" vertical="center"/>
    </xf>
    <xf numFmtId="0" fontId="0" fillId="0" borderId="0" xfId="0" applyNumberFormat="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5" borderId="16" xfId="0" applyNumberFormat="1"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4" borderId="10" xfId="0" applyFont="1" applyFill="1" applyBorder="1" applyAlignment="1">
      <alignment horizontal="center"/>
    </xf>
    <xf numFmtId="0" fontId="6" fillId="34" borderId="20" xfId="0" applyFont="1" applyFill="1" applyBorder="1" applyAlignment="1">
      <alignment horizontal="center"/>
    </xf>
    <xf numFmtId="0" fontId="6" fillId="34" borderId="0" xfId="0" applyFont="1" applyFill="1" applyBorder="1" applyAlignment="1">
      <alignment horizontal="center"/>
    </xf>
    <xf numFmtId="0" fontId="2" fillId="0" borderId="12" xfId="0" applyFont="1" applyBorder="1" applyAlignment="1" applyProtection="1">
      <alignment horizontal="right" vertical="center"/>
      <protection/>
    </xf>
    <xf numFmtId="0" fontId="2" fillId="0" borderId="21" xfId="0" applyFont="1" applyBorder="1" applyAlignment="1" applyProtection="1">
      <alignment horizontal="right" vertical="center"/>
      <protection/>
    </xf>
    <xf numFmtId="0" fontId="64"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1"/>
  <sheetViews>
    <sheetView zoomScalePageLayoutView="0" workbookViewId="0" topLeftCell="A10">
      <selection activeCell="A13" sqref="A13:D20"/>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37"/>
      <c r="B1" s="37"/>
      <c r="C1" s="38" t="s">
        <v>0</v>
      </c>
      <c r="D1" s="38"/>
      <c r="E1" s="38"/>
      <c r="F1" s="38"/>
    </row>
    <row r="2" spans="1:6" ht="12.75">
      <c r="A2" s="37"/>
      <c r="B2" s="37"/>
      <c r="C2" s="37"/>
      <c r="D2" s="37"/>
      <c r="E2" s="37"/>
      <c r="F2" s="37"/>
    </row>
    <row r="3" spans="1:6" ht="12.75">
      <c r="A3" s="37"/>
      <c r="B3" s="37"/>
      <c r="C3" s="37"/>
      <c r="D3" s="37"/>
      <c r="E3" s="37"/>
      <c r="F3" s="37"/>
    </row>
    <row r="4" spans="1:6" ht="12.75">
      <c r="A4" s="37"/>
      <c r="B4" s="37"/>
      <c r="C4" s="37"/>
      <c r="D4" s="37"/>
      <c r="E4" s="37"/>
      <c r="F4" s="37"/>
    </row>
    <row r="5" spans="1:6" ht="12.75">
      <c r="A5" s="37"/>
      <c r="B5" s="37"/>
      <c r="C5" s="39" t="s">
        <v>1</v>
      </c>
      <c r="D5" s="39"/>
      <c r="E5" s="39"/>
      <c r="F5" s="39"/>
    </row>
    <row r="6" spans="1:6" ht="12.75">
      <c r="A6" s="37"/>
      <c r="B6" s="37"/>
      <c r="C6" s="37"/>
      <c r="D6" s="37"/>
      <c r="E6" s="37"/>
      <c r="F6" s="1" t="s">
        <v>2</v>
      </c>
    </row>
    <row r="7" spans="1:4" ht="12.75">
      <c r="A7" s="13"/>
      <c r="B7" s="14" t="s">
        <v>3</v>
      </c>
      <c r="C7" s="15" t="s">
        <v>4</v>
      </c>
      <c r="D7" s="15" t="s">
        <v>5</v>
      </c>
    </row>
    <row r="8" spans="1:4" ht="12.75">
      <c r="A8" s="13"/>
      <c r="B8" s="16" t="s">
        <v>6</v>
      </c>
      <c r="C8" s="17">
        <v>43991</v>
      </c>
      <c r="D8" s="13"/>
    </row>
    <row r="9" spans="1:4" ht="12.75">
      <c r="A9" s="13"/>
      <c r="B9" s="16" t="s">
        <v>7</v>
      </c>
      <c r="C9" s="18" t="s">
        <v>8</v>
      </c>
      <c r="D9" s="13"/>
    </row>
    <row r="10" spans="1:4" ht="12.75">
      <c r="A10" s="13"/>
      <c r="B10" s="16" t="s">
        <v>9</v>
      </c>
      <c r="C10" s="18" t="s">
        <v>10</v>
      </c>
      <c r="D10" s="13"/>
    </row>
    <row r="11" spans="1:4" ht="12.75">
      <c r="A11" s="13"/>
      <c r="B11" s="19" t="s">
        <v>11</v>
      </c>
      <c r="C11" s="13"/>
      <c r="D11" s="13"/>
    </row>
    <row r="12" spans="1:4" ht="12.75">
      <c r="A12" s="20" t="s">
        <v>4</v>
      </c>
      <c r="B12" s="13"/>
      <c r="C12" s="13"/>
      <c r="D12" s="13"/>
    </row>
    <row r="13" spans="1:4" ht="12.75">
      <c r="A13" s="13"/>
      <c r="B13" s="21" t="s">
        <v>12</v>
      </c>
      <c r="C13" s="13"/>
      <c r="D13" s="13"/>
    </row>
    <row r="14" spans="1:4" ht="12.75">
      <c r="A14" s="18" t="s">
        <v>14</v>
      </c>
      <c r="B14" s="21" t="s">
        <v>14</v>
      </c>
      <c r="C14" s="16" t="s">
        <v>13</v>
      </c>
      <c r="D14" s="13"/>
    </row>
    <row r="15" spans="1:4" ht="12.75">
      <c r="A15" s="18" t="s">
        <v>15</v>
      </c>
      <c r="B15" s="18" t="s">
        <v>15</v>
      </c>
      <c r="C15" s="13"/>
      <c r="D15" s="13"/>
    </row>
    <row r="16" spans="1:4" ht="12.75">
      <c r="A16" s="18" t="s">
        <v>16</v>
      </c>
      <c r="B16" s="18" t="s">
        <v>16</v>
      </c>
      <c r="C16" s="13"/>
      <c r="D16" s="13"/>
    </row>
    <row r="17" spans="1:4" ht="12.75">
      <c r="A17" s="18" t="s">
        <v>17</v>
      </c>
      <c r="B17" s="18" t="s">
        <v>17</v>
      </c>
      <c r="C17" s="13"/>
      <c r="D17" s="13"/>
    </row>
    <row r="18" spans="1:4" ht="12.75">
      <c r="A18" s="18" t="s">
        <v>18</v>
      </c>
      <c r="B18" s="18" t="s">
        <v>18</v>
      </c>
      <c r="C18" s="13"/>
      <c r="D18" s="13"/>
    </row>
    <row r="19" spans="1:4" ht="12.75">
      <c r="A19" s="18" t="s">
        <v>19</v>
      </c>
      <c r="B19" s="13"/>
      <c r="C19" s="13"/>
      <c r="D19" s="13"/>
    </row>
    <row r="20" spans="1:4" ht="12.75">
      <c r="A20" s="18" t="s">
        <v>20</v>
      </c>
      <c r="B20" s="13"/>
      <c r="C20" s="13"/>
      <c r="D20" s="13"/>
    </row>
    <row r="21" spans="1:4" ht="12.75">
      <c r="A21" s="13"/>
      <c r="B21" s="21" t="s">
        <v>14</v>
      </c>
      <c r="C21" s="13"/>
      <c r="D21" s="13"/>
    </row>
  </sheetData>
  <sheetProtection/>
  <mergeCells count="5">
    <mergeCell ref="A1:B6"/>
    <mergeCell ref="C1:F1"/>
    <mergeCell ref="C2:F4"/>
    <mergeCell ref="C5:F5"/>
    <mergeCell ref="C6:E6"/>
  </mergeCells>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63"/>
  <sheetViews>
    <sheetView showGridLines="0" tabSelected="1" view="pageBreakPreview" zoomScale="90" zoomScaleSheetLayoutView="90" zoomScalePageLayoutView="0" workbookViewId="0" topLeftCell="A55">
      <selection activeCell="F6" sqref="F6:F62"/>
    </sheetView>
  </sheetViews>
  <sheetFormatPr defaultColWidth="8.7109375" defaultRowHeight="56.25" customHeight="1"/>
  <cols>
    <col min="1" max="3" width="8.7109375" style="0" customWidth="1"/>
    <col min="4" max="4" width="15.28125" style="36" customWidth="1"/>
    <col min="5" max="5" width="35.7109375" style="0" customWidth="1"/>
    <col min="6" max="6" width="15.28125" style="0" customWidth="1"/>
    <col min="7" max="7" width="12.8515625" style="0" customWidth="1"/>
    <col min="8" max="8" width="23.28125" style="0" customWidth="1"/>
  </cols>
  <sheetData>
    <row r="1" spans="1:8" ht="56.25" customHeight="1">
      <c r="A1" s="52"/>
      <c r="B1" s="52"/>
      <c r="C1" s="53" t="s">
        <v>21</v>
      </c>
      <c r="D1" s="54"/>
      <c r="E1" s="54"/>
      <c r="F1" s="54"/>
      <c r="G1" s="54"/>
      <c r="H1" s="30"/>
    </row>
    <row r="2" spans="1:8" ht="56.25" customHeight="1">
      <c r="A2" s="55" t="s">
        <v>22</v>
      </c>
      <c r="B2" s="56"/>
      <c r="C2" s="57" t="s">
        <v>92</v>
      </c>
      <c r="D2" s="57"/>
      <c r="E2" s="57"/>
      <c r="F2" s="57"/>
      <c r="G2" s="57"/>
      <c r="H2" s="31"/>
    </row>
    <row r="3" spans="1:8" ht="56.25" customHeight="1" thickBot="1">
      <c r="A3" s="58" t="s">
        <v>23</v>
      </c>
      <c r="B3" s="59"/>
      <c r="C3" s="59"/>
      <c r="D3" s="59"/>
      <c r="E3" s="59"/>
      <c r="F3" s="60"/>
      <c r="G3" s="60"/>
      <c r="H3" s="9"/>
    </row>
    <row r="4" spans="1:8" ht="56.25" customHeight="1">
      <c r="A4" s="50" t="s">
        <v>24</v>
      </c>
      <c r="B4" s="50" t="s">
        <v>25</v>
      </c>
      <c r="C4" s="50" t="s">
        <v>26</v>
      </c>
      <c r="D4" s="48" t="s">
        <v>93</v>
      </c>
      <c r="E4" s="42" t="s">
        <v>27</v>
      </c>
      <c r="F4" s="44" t="s">
        <v>28</v>
      </c>
      <c r="G4" s="46" t="s">
        <v>29</v>
      </c>
      <c r="H4" s="40" t="s">
        <v>30</v>
      </c>
    </row>
    <row r="5" spans="1:8" ht="56.25" customHeight="1" thickBot="1">
      <c r="A5" s="51"/>
      <c r="B5" s="51"/>
      <c r="C5" s="51"/>
      <c r="D5" s="49"/>
      <c r="E5" s="43"/>
      <c r="F5" s="45"/>
      <c r="G5" s="47"/>
      <c r="H5" s="41"/>
    </row>
    <row r="6" spans="1:8" ht="56.25" customHeight="1" thickBot="1">
      <c r="A6" s="3">
        <v>1</v>
      </c>
      <c r="B6" s="3">
        <v>500</v>
      </c>
      <c r="C6" s="3" t="s">
        <v>31</v>
      </c>
      <c r="D6" s="35">
        <v>22</v>
      </c>
      <c r="E6" s="4" t="s">
        <v>32</v>
      </c>
      <c r="F6" s="34">
        <v>2.24</v>
      </c>
      <c r="G6" s="10">
        <v>0.46</v>
      </c>
      <c r="H6" s="12">
        <f>(F6+G6)*D6</f>
        <v>59.400000000000006</v>
      </c>
    </row>
    <row r="7" spans="1:8" ht="56.25" customHeight="1" thickBot="1">
      <c r="A7" s="3">
        <v>2</v>
      </c>
      <c r="B7" s="3">
        <v>2000</v>
      </c>
      <c r="C7" s="3" t="s">
        <v>31</v>
      </c>
      <c r="D7" s="35">
        <v>10</v>
      </c>
      <c r="E7" s="4" t="s">
        <v>33</v>
      </c>
      <c r="F7" s="34">
        <v>2.24</v>
      </c>
      <c r="G7" s="11">
        <v>0.46</v>
      </c>
      <c r="H7" s="12">
        <f>(F7+G7)*D7</f>
        <v>27</v>
      </c>
    </row>
    <row r="8" spans="1:8" ht="56.25" customHeight="1" thickBot="1">
      <c r="A8" s="3">
        <v>3</v>
      </c>
      <c r="B8" s="3">
        <v>3000</v>
      </c>
      <c r="C8" s="3" t="s">
        <v>34</v>
      </c>
      <c r="D8" s="35">
        <v>7</v>
      </c>
      <c r="E8" s="4" t="s">
        <v>35</v>
      </c>
      <c r="F8" s="34">
        <v>2.24</v>
      </c>
      <c r="G8" s="11">
        <v>0.45</v>
      </c>
      <c r="H8" s="12">
        <f aca="true" t="shared" si="0" ref="H8:H62">(F8+G8)*D8</f>
        <v>18.830000000000002</v>
      </c>
    </row>
    <row r="9" spans="1:8" ht="56.25" customHeight="1" thickBot="1">
      <c r="A9" s="3">
        <v>4</v>
      </c>
      <c r="B9" s="3">
        <v>50</v>
      </c>
      <c r="C9" s="3" t="s">
        <v>31</v>
      </c>
      <c r="D9" s="35">
        <v>15</v>
      </c>
      <c r="E9" s="4" t="s">
        <v>36</v>
      </c>
      <c r="F9" s="34">
        <v>2.24</v>
      </c>
      <c r="G9" s="11">
        <v>1.2</v>
      </c>
      <c r="H9" s="12">
        <f t="shared" si="0"/>
        <v>51.60000000000001</v>
      </c>
    </row>
    <row r="10" spans="1:8" ht="56.25" customHeight="1" thickBot="1">
      <c r="A10" s="3">
        <v>5</v>
      </c>
      <c r="B10" s="3">
        <v>200</v>
      </c>
      <c r="C10" s="3" t="s">
        <v>31</v>
      </c>
      <c r="D10" s="35">
        <v>9</v>
      </c>
      <c r="E10" s="4" t="s">
        <v>37</v>
      </c>
      <c r="F10" s="34">
        <v>2.24</v>
      </c>
      <c r="G10" s="11">
        <v>1.25</v>
      </c>
      <c r="H10" s="12">
        <f t="shared" si="0"/>
        <v>31.410000000000004</v>
      </c>
    </row>
    <row r="11" spans="1:8" ht="56.25" customHeight="1" thickBot="1">
      <c r="A11" s="3">
        <v>6</v>
      </c>
      <c r="B11" s="3">
        <v>200</v>
      </c>
      <c r="C11" s="3" t="s">
        <v>31</v>
      </c>
      <c r="D11" s="35">
        <v>4</v>
      </c>
      <c r="E11" s="22" t="s">
        <v>38</v>
      </c>
      <c r="F11" s="34">
        <v>2.24</v>
      </c>
      <c r="G11" s="11">
        <v>1.2</v>
      </c>
      <c r="H11" s="12">
        <f t="shared" si="0"/>
        <v>13.760000000000002</v>
      </c>
    </row>
    <row r="12" spans="1:8" ht="56.25" customHeight="1" thickBot="1">
      <c r="A12" s="3">
        <v>7</v>
      </c>
      <c r="B12" s="5">
        <v>3000</v>
      </c>
      <c r="C12" s="5" t="s">
        <v>31</v>
      </c>
      <c r="D12" s="35">
        <v>1</v>
      </c>
      <c r="E12" s="6" t="s">
        <v>39</v>
      </c>
      <c r="F12" s="34">
        <v>2.24</v>
      </c>
      <c r="G12" s="11">
        <v>0.64</v>
      </c>
      <c r="H12" s="12">
        <f t="shared" si="0"/>
        <v>2.8800000000000003</v>
      </c>
    </row>
    <row r="13" spans="1:8" ht="56.25" customHeight="1" thickBot="1">
      <c r="A13" s="3">
        <v>8</v>
      </c>
      <c r="B13" s="5">
        <v>3000</v>
      </c>
      <c r="C13" s="5" t="s">
        <v>31</v>
      </c>
      <c r="D13" s="35">
        <v>1</v>
      </c>
      <c r="E13" s="6" t="s">
        <v>40</v>
      </c>
      <c r="F13" s="34">
        <v>2.24</v>
      </c>
      <c r="G13" s="11">
        <v>0.64</v>
      </c>
      <c r="H13" s="12">
        <f t="shared" si="0"/>
        <v>2.8800000000000003</v>
      </c>
    </row>
    <row r="14" spans="1:8" ht="56.25" customHeight="1" thickBot="1">
      <c r="A14" s="3">
        <v>9</v>
      </c>
      <c r="B14" s="3">
        <v>2000</v>
      </c>
      <c r="C14" s="3" t="s">
        <v>31</v>
      </c>
      <c r="D14" s="35">
        <v>3</v>
      </c>
      <c r="E14" s="4" t="s">
        <v>41</v>
      </c>
      <c r="F14" s="34">
        <v>2.24</v>
      </c>
      <c r="G14" s="11">
        <v>0.16</v>
      </c>
      <c r="H14" s="12">
        <f t="shared" si="0"/>
        <v>7.200000000000001</v>
      </c>
    </row>
    <row r="15" spans="1:8" ht="56.25" customHeight="1" thickBot="1">
      <c r="A15" s="3">
        <v>10</v>
      </c>
      <c r="B15" s="3">
        <v>3000</v>
      </c>
      <c r="C15" s="3" t="s">
        <v>31</v>
      </c>
      <c r="D15" s="35">
        <v>5</v>
      </c>
      <c r="E15" s="4" t="s">
        <v>42</v>
      </c>
      <c r="F15" s="34">
        <v>2.24</v>
      </c>
      <c r="G15" s="11">
        <v>0.26</v>
      </c>
      <c r="H15" s="12">
        <f t="shared" si="0"/>
        <v>12.5</v>
      </c>
    </row>
    <row r="16" spans="1:8" ht="56.25" customHeight="1" thickBot="1">
      <c r="A16" s="3">
        <v>11</v>
      </c>
      <c r="B16" s="3">
        <v>5000</v>
      </c>
      <c r="C16" s="3" t="s">
        <v>31</v>
      </c>
      <c r="D16" s="35">
        <v>7</v>
      </c>
      <c r="E16" s="4" t="s">
        <v>43</v>
      </c>
      <c r="F16" s="34">
        <v>2.24</v>
      </c>
      <c r="G16" s="11">
        <v>0.44</v>
      </c>
      <c r="H16" s="12">
        <f t="shared" si="0"/>
        <v>18.76</v>
      </c>
    </row>
    <row r="17" spans="1:8" ht="56.25" customHeight="1" thickBot="1">
      <c r="A17" s="3">
        <v>12</v>
      </c>
      <c r="B17" s="3">
        <v>6000</v>
      </c>
      <c r="C17" s="3" t="s">
        <v>31</v>
      </c>
      <c r="D17" s="35">
        <v>10</v>
      </c>
      <c r="E17" s="4" t="s">
        <v>44</v>
      </c>
      <c r="F17" s="34">
        <v>2.24</v>
      </c>
      <c r="G17" s="11">
        <v>0.45</v>
      </c>
      <c r="H17" s="12">
        <f t="shared" si="0"/>
        <v>26.900000000000006</v>
      </c>
    </row>
    <row r="18" spans="1:8" ht="56.25" customHeight="1" thickBot="1">
      <c r="A18" s="3">
        <v>13</v>
      </c>
      <c r="B18" s="3">
        <v>1000</v>
      </c>
      <c r="C18" s="3" t="s">
        <v>31</v>
      </c>
      <c r="D18" s="35">
        <v>22</v>
      </c>
      <c r="E18" s="4" t="s">
        <v>45</v>
      </c>
      <c r="F18" s="34">
        <v>2.24</v>
      </c>
      <c r="G18" s="11">
        <v>0.48</v>
      </c>
      <c r="H18" s="12">
        <f t="shared" si="0"/>
        <v>59.84</v>
      </c>
    </row>
    <row r="19" spans="1:8" ht="56.25" customHeight="1" thickBot="1">
      <c r="A19" s="3">
        <v>14</v>
      </c>
      <c r="B19" s="3">
        <v>2000</v>
      </c>
      <c r="C19" s="3" t="s">
        <v>31</v>
      </c>
      <c r="D19" s="35">
        <v>2</v>
      </c>
      <c r="E19" s="4" t="s">
        <v>46</v>
      </c>
      <c r="F19" s="34">
        <v>2.24</v>
      </c>
      <c r="G19" s="11">
        <v>0.16</v>
      </c>
      <c r="H19" s="12">
        <f t="shared" si="0"/>
        <v>4.800000000000001</v>
      </c>
    </row>
    <row r="20" spans="1:8" ht="56.25" customHeight="1" thickBot="1">
      <c r="A20" s="3">
        <v>15</v>
      </c>
      <c r="B20" s="3">
        <v>2000</v>
      </c>
      <c r="C20" s="3" t="s">
        <v>31</v>
      </c>
      <c r="D20" s="35">
        <v>2</v>
      </c>
      <c r="E20" s="4" t="s">
        <v>47</v>
      </c>
      <c r="F20" s="34">
        <v>2.24</v>
      </c>
      <c r="G20" s="11">
        <v>0.64</v>
      </c>
      <c r="H20" s="12">
        <f t="shared" si="0"/>
        <v>5.760000000000001</v>
      </c>
    </row>
    <row r="21" spans="1:8" ht="56.25" customHeight="1" thickBot="1">
      <c r="A21" s="3">
        <v>16</v>
      </c>
      <c r="B21" s="3">
        <v>1000</v>
      </c>
      <c r="C21" s="3" t="s">
        <v>31</v>
      </c>
      <c r="D21" s="35">
        <v>3</v>
      </c>
      <c r="E21" s="4" t="s">
        <v>48</v>
      </c>
      <c r="F21" s="34">
        <v>2.24</v>
      </c>
      <c r="G21" s="11">
        <v>0.64</v>
      </c>
      <c r="H21" s="12">
        <f t="shared" si="0"/>
        <v>8.64</v>
      </c>
    </row>
    <row r="22" spans="1:8" ht="56.25" customHeight="1" thickBot="1">
      <c r="A22" s="3">
        <v>17</v>
      </c>
      <c r="B22" s="3">
        <v>100</v>
      </c>
      <c r="C22" s="3" t="s">
        <v>31</v>
      </c>
      <c r="D22" s="35">
        <v>4</v>
      </c>
      <c r="E22" s="4" t="s">
        <v>49</v>
      </c>
      <c r="F22" s="34">
        <v>2.24</v>
      </c>
      <c r="G22" s="11">
        <v>0.64</v>
      </c>
      <c r="H22" s="12">
        <f t="shared" si="0"/>
        <v>11.520000000000001</v>
      </c>
    </row>
    <row r="23" spans="1:8" ht="56.25" customHeight="1" thickBot="1">
      <c r="A23" s="3">
        <v>18</v>
      </c>
      <c r="B23" s="3">
        <v>1000</v>
      </c>
      <c r="C23" s="3" t="s">
        <v>31</v>
      </c>
      <c r="D23" s="35">
        <v>3</v>
      </c>
      <c r="E23" s="4" t="s">
        <v>50</v>
      </c>
      <c r="F23" s="34">
        <v>2.24</v>
      </c>
      <c r="G23" s="11">
        <v>0.64</v>
      </c>
      <c r="H23" s="12">
        <f t="shared" si="0"/>
        <v>8.64</v>
      </c>
    </row>
    <row r="24" spans="1:8" ht="56.25" customHeight="1" thickBot="1">
      <c r="A24" s="3">
        <v>19</v>
      </c>
      <c r="B24" s="5">
        <v>500</v>
      </c>
      <c r="C24" s="5" t="s">
        <v>31</v>
      </c>
      <c r="D24" s="35">
        <v>11</v>
      </c>
      <c r="E24" s="6" t="s">
        <v>51</v>
      </c>
      <c r="F24" s="34">
        <v>2.24</v>
      </c>
      <c r="G24" s="11">
        <v>0.36</v>
      </c>
      <c r="H24" s="12">
        <f t="shared" si="0"/>
        <v>28.6</v>
      </c>
    </row>
    <row r="25" spans="1:8" ht="56.25" customHeight="1" thickBot="1">
      <c r="A25" s="3">
        <v>20</v>
      </c>
      <c r="B25" s="3">
        <v>4000</v>
      </c>
      <c r="C25" s="3" t="s">
        <v>31</v>
      </c>
      <c r="D25" s="35">
        <v>6</v>
      </c>
      <c r="E25" s="4" t="s">
        <v>52</v>
      </c>
      <c r="F25" s="34">
        <v>2.24</v>
      </c>
      <c r="G25" s="11">
        <v>0.64</v>
      </c>
      <c r="H25" s="12">
        <f t="shared" si="0"/>
        <v>17.28</v>
      </c>
    </row>
    <row r="26" spans="1:8" ht="56.25" customHeight="1" thickBot="1">
      <c r="A26" s="3">
        <v>21</v>
      </c>
      <c r="B26" s="3">
        <v>1000</v>
      </c>
      <c r="C26" s="3" t="s">
        <v>31</v>
      </c>
      <c r="D26" s="35">
        <v>8</v>
      </c>
      <c r="E26" s="4" t="s">
        <v>53</v>
      </c>
      <c r="F26" s="34">
        <v>2.24</v>
      </c>
      <c r="G26" s="11">
        <v>0.52</v>
      </c>
      <c r="H26" s="12">
        <f t="shared" si="0"/>
        <v>22.080000000000002</v>
      </c>
    </row>
    <row r="27" spans="1:8" ht="56.25" customHeight="1" thickBot="1">
      <c r="A27" s="3">
        <v>22</v>
      </c>
      <c r="B27" s="3">
        <v>250</v>
      </c>
      <c r="C27" s="3" t="s">
        <v>31</v>
      </c>
      <c r="D27" s="35">
        <v>17</v>
      </c>
      <c r="E27" s="4" t="s">
        <v>54</v>
      </c>
      <c r="F27" s="34">
        <v>2.24</v>
      </c>
      <c r="G27" s="11">
        <v>0.42</v>
      </c>
      <c r="H27" s="12">
        <f t="shared" si="0"/>
        <v>45.22</v>
      </c>
    </row>
    <row r="28" spans="1:8" ht="56.25" customHeight="1" thickBot="1">
      <c r="A28" s="3">
        <v>23</v>
      </c>
      <c r="B28" s="23">
        <v>50</v>
      </c>
      <c r="C28" s="24" t="s">
        <v>34</v>
      </c>
      <c r="D28" s="35">
        <v>25</v>
      </c>
      <c r="E28" s="22" t="s">
        <v>55</v>
      </c>
      <c r="F28" s="34">
        <v>2.24</v>
      </c>
      <c r="G28" s="11">
        <v>0.45</v>
      </c>
      <c r="H28" s="12">
        <f t="shared" si="0"/>
        <v>67.25000000000001</v>
      </c>
    </row>
    <row r="29" spans="1:8" ht="56.25" customHeight="1" thickBot="1">
      <c r="A29" s="3">
        <v>24</v>
      </c>
      <c r="B29" s="24">
        <v>500</v>
      </c>
      <c r="C29" s="24" t="s">
        <v>31</v>
      </c>
      <c r="D29" s="35">
        <v>28</v>
      </c>
      <c r="E29" s="22" t="s">
        <v>56</v>
      </c>
      <c r="F29" s="34">
        <v>2.24</v>
      </c>
      <c r="G29" s="11">
        <v>0.44</v>
      </c>
      <c r="H29" s="12">
        <f t="shared" si="0"/>
        <v>75.04</v>
      </c>
    </row>
    <row r="30" spans="1:8" ht="56.25" customHeight="1" thickBot="1">
      <c r="A30" s="3">
        <v>25</v>
      </c>
      <c r="B30" s="24">
        <v>2000</v>
      </c>
      <c r="C30" s="24" t="s">
        <v>31</v>
      </c>
      <c r="D30" s="35">
        <v>2</v>
      </c>
      <c r="E30" s="33" t="s">
        <v>57</v>
      </c>
      <c r="F30" s="34">
        <v>2.24</v>
      </c>
      <c r="G30" s="11">
        <v>0.82</v>
      </c>
      <c r="H30" s="12">
        <f t="shared" si="0"/>
        <v>6.12</v>
      </c>
    </row>
    <row r="31" spans="1:8" ht="56.25" customHeight="1" thickBot="1">
      <c r="A31" s="3">
        <v>26</v>
      </c>
      <c r="B31" s="24">
        <v>100</v>
      </c>
      <c r="C31" s="24" t="s">
        <v>31</v>
      </c>
      <c r="D31" s="35">
        <v>4</v>
      </c>
      <c r="E31" s="22" t="s">
        <v>58</v>
      </c>
      <c r="F31" s="34">
        <v>2.24</v>
      </c>
      <c r="G31" s="11">
        <v>0.22</v>
      </c>
      <c r="H31" s="12">
        <f t="shared" si="0"/>
        <v>9.840000000000002</v>
      </c>
    </row>
    <row r="32" spans="1:8" ht="56.25" customHeight="1" thickBot="1">
      <c r="A32" s="3">
        <v>27</v>
      </c>
      <c r="B32" s="24">
        <v>150</v>
      </c>
      <c r="C32" s="24" t="s">
        <v>31</v>
      </c>
      <c r="D32" s="35">
        <v>4</v>
      </c>
      <c r="E32" s="22" t="s">
        <v>59</v>
      </c>
      <c r="F32" s="34">
        <v>2.24</v>
      </c>
      <c r="G32" s="11">
        <v>0.32</v>
      </c>
      <c r="H32" s="12">
        <f t="shared" si="0"/>
        <v>10.24</v>
      </c>
    </row>
    <row r="33" spans="1:8" ht="56.25" customHeight="1" thickBot="1">
      <c r="A33" s="3">
        <v>28</v>
      </c>
      <c r="B33" s="23">
        <v>100</v>
      </c>
      <c r="C33" s="24" t="s">
        <v>31</v>
      </c>
      <c r="D33" s="35">
        <v>5</v>
      </c>
      <c r="E33" s="22" t="s">
        <v>60</v>
      </c>
      <c r="F33" s="34">
        <v>2.24</v>
      </c>
      <c r="G33" s="11">
        <v>0.16</v>
      </c>
      <c r="H33" s="12">
        <f t="shared" si="0"/>
        <v>12.000000000000002</v>
      </c>
    </row>
    <row r="34" spans="1:8" ht="56.25" customHeight="1" thickBot="1">
      <c r="A34" s="3">
        <v>29</v>
      </c>
      <c r="B34" s="24">
        <v>250</v>
      </c>
      <c r="C34" s="24" t="s">
        <v>31</v>
      </c>
      <c r="D34" s="35">
        <v>7</v>
      </c>
      <c r="E34" s="22" t="s">
        <v>61</v>
      </c>
      <c r="F34" s="34">
        <v>2.24</v>
      </c>
      <c r="G34" s="11">
        <v>0.37</v>
      </c>
      <c r="H34" s="12">
        <f t="shared" si="0"/>
        <v>18.270000000000003</v>
      </c>
    </row>
    <row r="35" spans="1:8" ht="56.25" customHeight="1" thickBot="1">
      <c r="A35" s="3">
        <v>30</v>
      </c>
      <c r="B35" s="24">
        <v>150</v>
      </c>
      <c r="C35" s="24" t="s">
        <v>31</v>
      </c>
      <c r="D35" s="35">
        <v>5</v>
      </c>
      <c r="E35" s="22" t="s">
        <v>62</v>
      </c>
      <c r="F35" s="34">
        <v>2.24</v>
      </c>
      <c r="G35" s="11">
        <v>0.45</v>
      </c>
      <c r="H35" s="12">
        <f t="shared" si="0"/>
        <v>13.450000000000003</v>
      </c>
    </row>
    <row r="36" spans="1:8" ht="56.25" customHeight="1" thickBot="1">
      <c r="A36" s="3">
        <v>31</v>
      </c>
      <c r="B36" s="24">
        <v>300</v>
      </c>
      <c r="C36" s="24" t="s">
        <v>31</v>
      </c>
      <c r="D36" s="35">
        <v>10</v>
      </c>
      <c r="E36" s="22" t="s">
        <v>63</v>
      </c>
      <c r="F36" s="34">
        <v>2.24</v>
      </c>
      <c r="G36" s="11">
        <v>0.4</v>
      </c>
      <c r="H36" s="12">
        <f t="shared" si="0"/>
        <v>26.400000000000002</v>
      </c>
    </row>
    <row r="37" spans="1:8" ht="56.25" customHeight="1" thickBot="1">
      <c r="A37" s="3">
        <v>32</v>
      </c>
      <c r="B37" s="24">
        <v>200</v>
      </c>
      <c r="C37" s="24" t="s">
        <v>31</v>
      </c>
      <c r="D37" s="35">
        <v>5</v>
      </c>
      <c r="E37" s="25" t="s">
        <v>64</v>
      </c>
      <c r="F37" s="34">
        <v>2.24</v>
      </c>
      <c r="G37" s="11">
        <v>0.32</v>
      </c>
      <c r="H37" s="12">
        <f t="shared" si="0"/>
        <v>12.8</v>
      </c>
    </row>
    <row r="38" spans="1:8" ht="56.25" customHeight="1" thickBot="1">
      <c r="A38" s="3">
        <v>33</v>
      </c>
      <c r="B38" s="24">
        <v>750</v>
      </c>
      <c r="C38" s="24" t="s">
        <v>31</v>
      </c>
      <c r="D38" s="35">
        <v>6</v>
      </c>
      <c r="E38" s="25" t="s">
        <v>65</v>
      </c>
      <c r="F38" s="34">
        <v>2.24</v>
      </c>
      <c r="G38" s="11">
        <v>0.39</v>
      </c>
      <c r="H38" s="12">
        <f t="shared" si="0"/>
        <v>15.780000000000001</v>
      </c>
    </row>
    <row r="39" spans="1:8" ht="56.25" customHeight="1" thickBot="1">
      <c r="A39" s="3">
        <v>34</v>
      </c>
      <c r="B39" s="24">
        <v>500</v>
      </c>
      <c r="C39" s="24" t="s">
        <v>31</v>
      </c>
      <c r="D39" s="35">
        <v>7</v>
      </c>
      <c r="E39" s="25" t="s">
        <v>66</v>
      </c>
      <c r="F39" s="34">
        <v>2.24</v>
      </c>
      <c r="G39" s="11">
        <v>0.43</v>
      </c>
      <c r="H39" s="12">
        <f t="shared" si="0"/>
        <v>18.69</v>
      </c>
    </row>
    <row r="40" spans="1:8" ht="56.25" customHeight="1" thickBot="1">
      <c r="A40" s="3">
        <v>35</v>
      </c>
      <c r="B40" s="24">
        <v>300</v>
      </c>
      <c r="C40" s="24" t="s">
        <v>31</v>
      </c>
      <c r="D40" s="35">
        <v>5</v>
      </c>
      <c r="E40" s="25" t="s">
        <v>67</v>
      </c>
      <c r="F40" s="34">
        <v>2.24</v>
      </c>
      <c r="G40" s="11">
        <v>0.52</v>
      </c>
      <c r="H40" s="12">
        <f t="shared" si="0"/>
        <v>13.8</v>
      </c>
    </row>
    <row r="41" spans="1:8" ht="56.25" customHeight="1" thickBot="1">
      <c r="A41" s="3">
        <v>36</v>
      </c>
      <c r="B41" s="24">
        <v>300</v>
      </c>
      <c r="C41" s="24" t="s">
        <v>31</v>
      </c>
      <c r="D41" s="35">
        <v>9</v>
      </c>
      <c r="E41" s="25" t="s">
        <v>68</v>
      </c>
      <c r="F41" s="34">
        <v>2.24</v>
      </c>
      <c r="G41" s="11">
        <v>0.5</v>
      </c>
      <c r="H41" s="12">
        <f t="shared" si="0"/>
        <v>24.660000000000004</v>
      </c>
    </row>
    <row r="42" spans="1:8" ht="56.25" customHeight="1" thickBot="1">
      <c r="A42" s="3">
        <v>37</v>
      </c>
      <c r="B42" s="3">
        <v>50</v>
      </c>
      <c r="C42" s="3" t="s">
        <v>31</v>
      </c>
      <c r="D42" s="35">
        <v>11</v>
      </c>
      <c r="E42" s="7" t="s">
        <v>69</v>
      </c>
      <c r="F42" s="34">
        <v>2.24</v>
      </c>
      <c r="G42" s="11">
        <v>0.36</v>
      </c>
      <c r="H42" s="12">
        <f t="shared" si="0"/>
        <v>28.6</v>
      </c>
    </row>
    <row r="43" spans="1:8" ht="56.25" customHeight="1" thickBot="1">
      <c r="A43" s="3">
        <v>38</v>
      </c>
      <c r="B43" s="3">
        <v>400</v>
      </c>
      <c r="C43" s="3" t="s">
        <v>31</v>
      </c>
      <c r="D43" s="35">
        <v>11</v>
      </c>
      <c r="E43" s="7" t="s">
        <v>70</v>
      </c>
      <c r="F43" s="34">
        <v>2.24</v>
      </c>
      <c r="G43" s="11">
        <v>0.47</v>
      </c>
      <c r="H43" s="12">
        <f t="shared" si="0"/>
        <v>29.81</v>
      </c>
    </row>
    <row r="44" spans="1:8" ht="56.25" customHeight="1" thickBot="1">
      <c r="A44" s="3">
        <v>39</v>
      </c>
      <c r="B44" s="3">
        <v>400</v>
      </c>
      <c r="C44" s="3" t="s">
        <v>31</v>
      </c>
      <c r="D44" s="35">
        <v>14</v>
      </c>
      <c r="E44" s="8" t="s">
        <v>71</v>
      </c>
      <c r="F44" s="34">
        <v>2.24</v>
      </c>
      <c r="G44" s="11">
        <v>0.44</v>
      </c>
      <c r="H44" s="12">
        <f t="shared" si="0"/>
        <v>37.52</v>
      </c>
    </row>
    <row r="45" spans="1:8" ht="56.25" customHeight="1" thickBot="1">
      <c r="A45" s="3">
        <v>40</v>
      </c>
      <c r="B45" s="5">
        <v>300</v>
      </c>
      <c r="C45" s="5" t="s">
        <v>31</v>
      </c>
      <c r="D45" s="35">
        <v>9</v>
      </c>
      <c r="E45" s="8" t="s">
        <v>72</v>
      </c>
      <c r="F45" s="34">
        <v>2.24</v>
      </c>
      <c r="G45" s="11">
        <v>0.52</v>
      </c>
      <c r="H45" s="12">
        <f t="shared" si="0"/>
        <v>24.840000000000003</v>
      </c>
    </row>
    <row r="46" spans="1:8" ht="56.25" customHeight="1" thickBot="1">
      <c r="A46" s="3">
        <v>41</v>
      </c>
      <c r="B46" s="3">
        <v>200</v>
      </c>
      <c r="C46" s="3" t="s">
        <v>31</v>
      </c>
      <c r="D46" s="35">
        <v>17</v>
      </c>
      <c r="E46" s="7" t="s">
        <v>73</v>
      </c>
      <c r="F46" s="34">
        <v>2.24</v>
      </c>
      <c r="G46" s="11">
        <v>0.49</v>
      </c>
      <c r="H46" s="12">
        <f t="shared" si="0"/>
        <v>46.41000000000001</v>
      </c>
    </row>
    <row r="47" spans="1:8" ht="56.25" customHeight="1" thickBot="1">
      <c r="A47" s="3">
        <v>42</v>
      </c>
      <c r="B47" s="3">
        <v>1000</v>
      </c>
      <c r="C47" s="3" t="s">
        <v>31</v>
      </c>
      <c r="D47" s="35">
        <v>11</v>
      </c>
      <c r="E47" s="7" t="s">
        <v>74</v>
      </c>
      <c r="F47" s="34">
        <v>2.24</v>
      </c>
      <c r="G47" s="11">
        <v>0.36</v>
      </c>
      <c r="H47" s="12">
        <f t="shared" si="0"/>
        <v>28.6</v>
      </c>
    </row>
    <row r="48" spans="1:8" ht="56.25" customHeight="1" thickBot="1">
      <c r="A48" s="3">
        <v>43</v>
      </c>
      <c r="B48" s="3">
        <v>200</v>
      </c>
      <c r="C48" s="3" t="s">
        <v>31</v>
      </c>
      <c r="D48" s="35">
        <v>17</v>
      </c>
      <c r="E48" s="7" t="s">
        <v>75</v>
      </c>
      <c r="F48" s="34">
        <v>2.24</v>
      </c>
      <c r="G48" s="11">
        <v>0.42</v>
      </c>
      <c r="H48" s="12">
        <f t="shared" si="0"/>
        <v>45.22</v>
      </c>
    </row>
    <row r="49" spans="1:8" ht="56.25" customHeight="1" thickBot="1">
      <c r="A49" s="3">
        <v>44</v>
      </c>
      <c r="B49" s="3">
        <v>100</v>
      </c>
      <c r="C49" s="3" t="s">
        <v>31</v>
      </c>
      <c r="D49" s="35">
        <v>4</v>
      </c>
      <c r="E49" s="7" t="s">
        <v>76</v>
      </c>
      <c r="F49" s="34">
        <v>2.24</v>
      </c>
      <c r="G49" s="11">
        <v>0.64</v>
      </c>
      <c r="H49" s="12">
        <f t="shared" si="0"/>
        <v>11.520000000000001</v>
      </c>
    </row>
    <row r="50" spans="1:8" ht="56.25" customHeight="1" thickBot="1">
      <c r="A50" s="3">
        <v>45</v>
      </c>
      <c r="B50" s="3">
        <v>50</v>
      </c>
      <c r="C50" s="3" t="s">
        <v>31</v>
      </c>
      <c r="D50" s="35">
        <v>6</v>
      </c>
      <c r="E50" s="8" t="s">
        <v>77</v>
      </c>
      <c r="F50" s="34">
        <v>2.24</v>
      </c>
      <c r="G50" s="11">
        <v>0.32</v>
      </c>
      <c r="H50" s="12">
        <f t="shared" si="0"/>
        <v>15.36</v>
      </c>
    </row>
    <row r="51" spans="1:8" ht="56.25" customHeight="1" thickBot="1">
      <c r="A51" s="3">
        <v>46</v>
      </c>
      <c r="B51" s="3">
        <v>10</v>
      </c>
      <c r="C51" s="3" t="s">
        <v>31</v>
      </c>
      <c r="D51" s="35">
        <v>7</v>
      </c>
      <c r="E51" s="7" t="s">
        <v>78</v>
      </c>
      <c r="F51" s="34">
        <v>2.24</v>
      </c>
      <c r="G51" s="11">
        <v>0.44</v>
      </c>
      <c r="H51" s="12">
        <f t="shared" si="0"/>
        <v>18.76</v>
      </c>
    </row>
    <row r="52" spans="1:8" ht="56.25" customHeight="1" thickBot="1">
      <c r="A52" s="3">
        <v>47</v>
      </c>
      <c r="B52" s="3">
        <v>10</v>
      </c>
      <c r="C52" s="3" t="s">
        <v>31</v>
      </c>
      <c r="D52" s="35">
        <v>10</v>
      </c>
      <c r="E52" s="7" t="s">
        <v>79</v>
      </c>
      <c r="F52" s="34">
        <v>2.24</v>
      </c>
      <c r="G52" s="11">
        <v>0.45</v>
      </c>
      <c r="H52" s="12">
        <f t="shared" si="0"/>
        <v>26.900000000000006</v>
      </c>
    </row>
    <row r="53" spans="1:8" ht="56.25" customHeight="1" thickBot="1">
      <c r="A53" s="3">
        <v>48</v>
      </c>
      <c r="B53" s="3">
        <v>10</v>
      </c>
      <c r="C53" s="3" t="s">
        <v>31</v>
      </c>
      <c r="D53" s="35">
        <v>13</v>
      </c>
      <c r="E53" s="7" t="s">
        <v>80</v>
      </c>
      <c r="F53" s="34">
        <v>2.24</v>
      </c>
      <c r="G53" s="11">
        <v>0.38</v>
      </c>
      <c r="H53" s="12">
        <f t="shared" si="0"/>
        <v>34.06</v>
      </c>
    </row>
    <row r="54" spans="1:8" ht="56.25" customHeight="1" thickBot="1">
      <c r="A54" s="3">
        <v>49</v>
      </c>
      <c r="B54" s="3">
        <v>100</v>
      </c>
      <c r="C54" s="3" t="s">
        <v>81</v>
      </c>
      <c r="D54" s="35">
        <v>7</v>
      </c>
      <c r="E54" s="7" t="s">
        <v>82</v>
      </c>
      <c r="F54" s="34">
        <v>2.24</v>
      </c>
      <c r="G54" s="11">
        <v>0.44</v>
      </c>
      <c r="H54" s="12">
        <f t="shared" si="0"/>
        <v>18.76</v>
      </c>
    </row>
    <row r="55" spans="1:8" ht="56.25" customHeight="1" thickBot="1">
      <c r="A55" s="3">
        <v>50</v>
      </c>
      <c r="B55" s="3">
        <v>100</v>
      </c>
      <c r="C55" s="3" t="s">
        <v>81</v>
      </c>
      <c r="D55" s="35">
        <v>10</v>
      </c>
      <c r="E55" s="7" t="s">
        <v>83</v>
      </c>
      <c r="F55" s="34">
        <v>2.24</v>
      </c>
      <c r="G55" s="11">
        <v>0.45</v>
      </c>
      <c r="H55" s="12">
        <f t="shared" si="0"/>
        <v>26.900000000000006</v>
      </c>
    </row>
    <row r="56" spans="1:8" ht="56.25" customHeight="1" thickBot="1">
      <c r="A56" s="3">
        <v>51</v>
      </c>
      <c r="B56" s="3">
        <v>10</v>
      </c>
      <c r="C56" s="3" t="s">
        <v>31</v>
      </c>
      <c r="D56" s="35">
        <v>8</v>
      </c>
      <c r="E56" s="7" t="s">
        <v>84</v>
      </c>
      <c r="F56" s="34">
        <v>2.24</v>
      </c>
      <c r="G56" s="11">
        <v>1.7</v>
      </c>
      <c r="H56" s="12">
        <f t="shared" si="0"/>
        <v>31.520000000000003</v>
      </c>
    </row>
    <row r="57" spans="1:8" ht="56.25" customHeight="1" thickBot="1">
      <c r="A57" s="3">
        <v>52</v>
      </c>
      <c r="B57" s="3">
        <v>25</v>
      </c>
      <c r="C57" s="3" t="s">
        <v>34</v>
      </c>
      <c r="D57" s="35">
        <v>22</v>
      </c>
      <c r="E57" s="7" t="s">
        <v>85</v>
      </c>
      <c r="F57" s="34">
        <v>2.24</v>
      </c>
      <c r="G57" s="11">
        <v>0.45</v>
      </c>
      <c r="H57" s="12">
        <f t="shared" si="0"/>
        <v>59.18000000000001</v>
      </c>
    </row>
    <row r="58" spans="1:8" ht="56.25" customHeight="1" thickBot="1">
      <c r="A58" s="3">
        <v>53</v>
      </c>
      <c r="B58" s="3">
        <v>300</v>
      </c>
      <c r="C58" s="3" t="s">
        <v>34</v>
      </c>
      <c r="D58" s="35">
        <v>6</v>
      </c>
      <c r="E58" s="7" t="s">
        <v>86</v>
      </c>
      <c r="F58" s="34">
        <v>2.24</v>
      </c>
      <c r="G58" s="11">
        <v>0.32</v>
      </c>
      <c r="H58" s="12">
        <f t="shared" si="0"/>
        <v>15.36</v>
      </c>
    </row>
    <row r="59" spans="1:8" ht="56.25" customHeight="1" thickBot="1">
      <c r="A59" s="3">
        <v>54</v>
      </c>
      <c r="B59" s="3">
        <v>300</v>
      </c>
      <c r="C59" s="3" t="s">
        <v>34</v>
      </c>
      <c r="D59" s="35">
        <v>21</v>
      </c>
      <c r="E59" s="7" t="s">
        <v>87</v>
      </c>
      <c r="F59" s="34">
        <v>2.24</v>
      </c>
      <c r="G59" s="11">
        <v>0.44</v>
      </c>
      <c r="H59" s="12">
        <f t="shared" si="0"/>
        <v>56.28</v>
      </c>
    </row>
    <row r="60" spans="1:8" ht="56.25" customHeight="1" thickBot="1">
      <c r="A60" s="5">
        <v>55</v>
      </c>
      <c r="B60" s="5">
        <v>300</v>
      </c>
      <c r="C60" s="5" t="s">
        <v>31</v>
      </c>
      <c r="D60" s="35">
        <v>5</v>
      </c>
      <c r="E60" s="8" t="s">
        <v>88</v>
      </c>
      <c r="F60" s="34">
        <v>2.24</v>
      </c>
      <c r="G60" s="11">
        <v>0.4</v>
      </c>
      <c r="H60" s="12">
        <f t="shared" si="0"/>
        <v>13.200000000000001</v>
      </c>
    </row>
    <row r="61" spans="1:8" ht="56.25" customHeight="1" thickBot="1">
      <c r="A61" s="5">
        <v>56</v>
      </c>
      <c r="B61" s="5">
        <v>500</v>
      </c>
      <c r="C61" s="5" t="s">
        <v>31</v>
      </c>
      <c r="D61" s="35">
        <v>28</v>
      </c>
      <c r="E61" s="8" t="s">
        <v>89</v>
      </c>
      <c r="F61" s="34">
        <v>2.24</v>
      </c>
      <c r="G61" s="11">
        <v>0.43</v>
      </c>
      <c r="H61" s="12">
        <f t="shared" si="0"/>
        <v>74.76</v>
      </c>
    </row>
    <row r="62" spans="1:8" ht="56.25" customHeight="1" thickBot="1">
      <c r="A62" s="28">
        <v>57</v>
      </c>
      <c r="B62" s="28">
        <v>200</v>
      </c>
      <c r="C62" s="28" t="s">
        <v>31</v>
      </c>
      <c r="D62" s="35">
        <v>15</v>
      </c>
      <c r="E62" s="29" t="s">
        <v>90</v>
      </c>
      <c r="F62" s="34">
        <v>2.24</v>
      </c>
      <c r="G62" s="11">
        <v>0.48</v>
      </c>
      <c r="H62" s="12">
        <f t="shared" si="0"/>
        <v>40.800000000000004</v>
      </c>
    </row>
    <row r="63" spans="6:8" ht="56.25" customHeight="1">
      <c r="F63" s="26" t="s">
        <v>91</v>
      </c>
      <c r="G63" s="27"/>
      <c r="H63" s="32"/>
    </row>
  </sheetData>
  <sheetProtection password="8457" sheet="1"/>
  <mergeCells count="13">
    <mergeCell ref="A1:B1"/>
    <mergeCell ref="C1:G1"/>
    <mergeCell ref="A2:B2"/>
    <mergeCell ref="C2:G2"/>
    <mergeCell ref="A3:G3"/>
    <mergeCell ref="H4:H5"/>
    <mergeCell ref="E4:E5"/>
    <mergeCell ref="F4:F5"/>
    <mergeCell ref="G4:G5"/>
    <mergeCell ref="D4:D5"/>
    <mergeCell ref="A4:A5"/>
    <mergeCell ref="B4:B5"/>
    <mergeCell ref="C4:C5"/>
  </mergeCells>
  <printOptions/>
  <pageMargins left="0.25" right="0.25" top="0.5" bottom="0.5" header="0.25" footer="0.5"/>
  <pageSetup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Robert Rounds</cp:lastModifiedBy>
  <cp:lastPrinted>2007-08-08T19:51:24Z</cp:lastPrinted>
  <dcterms:created xsi:type="dcterms:W3CDTF">2007-08-02T15:38:38Z</dcterms:created>
  <dcterms:modified xsi:type="dcterms:W3CDTF">2021-05-03T18:39:26Z</dcterms:modified>
  <cp:category/>
  <cp:version/>
  <cp:contentType/>
  <cp:contentStatus/>
</cp:coreProperties>
</file>