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0"/>
  </bookViews>
  <sheets>
    <sheet name="Vendors" sheetId="1" r:id="rId1"/>
    <sheet name="Pricing" sheetId="2" r:id="rId2"/>
    <sheet name="Discount" sheetId="3" r:id="rId3"/>
    <sheet name="Options" sheetId="4" r:id="rId4"/>
    <sheet name="Attachment Pricing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<sst xmlns="http://schemas.openxmlformats.org/spreadsheetml/2006/main" count="207" uniqueCount="181">
  <si>
    <t>STATE OF OHIO</t>
  </si>
  <si>
    <t>Director of Transportation</t>
  </si>
  <si>
    <t>Award Date</t>
  </si>
  <si>
    <t>Invitation</t>
  </si>
  <si>
    <t>210-19</t>
  </si>
  <si>
    <t>Multiple</t>
  </si>
  <si>
    <t>Opened</t>
  </si>
  <si>
    <t>Location</t>
  </si>
  <si>
    <t>All Districts</t>
  </si>
  <si>
    <t>Commodity</t>
  </si>
  <si>
    <t>Multi-Purpose Excavators</t>
  </si>
  <si>
    <t>Threshold</t>
  </si>
  <si>
    <t>Vendor Information</t>
  </si>
  <si>
    <t>Remit to Address</t>
  </si>
  <si>
    <t>Link to Bid</t>
  </si>
  <si>
    <t>Southeastern Equipment Co Inc</t>
  </si>
  <si>
    <t>10874 East Pike Rd., P.O. Box 536</t>
  </si>
  <si>
    <t>Cambridge, OH 43725</t>
  </si>
  <si>
    <t>Chip Cropper</t>
  </si>
  <si>
    <t>740-432-6303</t>
  </si>
  <si>
    <t>OAKS ID: 0000065229</t>
  </si>
  <si>
    <t xml:space="preserve">cpatterson@southeasternequip.com; </t>
  </si>
  <si>
    <t>210-19 PRICING  08/27/2018</t>
  </si>
  <si>
    <t>Vendor Name:</t>
  </si>
  <si>
    <t>SOUTHEASTERN EQUIPMENT CO., INC.</t>
  </si>
  <si>
    <t xml:space="preserve">Please quote and insert below, your lowest net delivered prices for the commodity herein described in the contract specifications. Please note: There will be no specified or guaranteed quantities purchased from this contract. Eligible purchasers for this contract include both ODOT and Political Subdivisions. </t>
  </si>
  <si>
    <t>Bid Item</t>
  </si>
  <si>
    <t>Unit of Measure</t>
  </si>
  <si>
    <t>Make and Model</t>
  </si>
  <si>
    <t>Short Description of Excavator (Engine Size, Transmission, Etc.)</t>
  </si>
  <si>
    <t>Trade-In Price</t>
  </si>
  <si>
    <t>New Equipment Price</t>
  </si>
  <si>
    <t>F.O.B. Place of Destination Unit Bid Price Total</t>
  </si>
  <si>
    <t>Each.</t>
  </si>
  <si>
    <t>GRADALL XL3100 V</t>
  </si>
  <si>
    <t>4 WHEEL DRIVE HIGHWAY SPEED HYDRAULIC EXCAVATOR PER ODOT 210-19 BID SPECIFICATIONS, WITH VOLVO 215 HP  TAD572VE TIER 4 FINAL 5.1L DESIEL ENGINE</t>
  </si>
  <si>
    <t>**Options pricing should be added on the tab provided within this Excel file</t>
  </si>
  <si>
    <t>210-19  PRICING  08/27/2018</t>
  </si>
  <si>
    <t>Quantiy</t>
  </si>
  <si>
    <t>Description of Equipment Being Bid</t>
  </si>
  <si>
    <t>Discount %</t>
  </si>
  <si>
    <t>1-2</t>
  </si>
  <si>
    <t>GRADALL XL3100V</t>
  </si>
  <si>
    <t>4 WHEEL DRIVE  OR 2 WHEEL DRIVE HIGHWAY SPEED HYDRAULIC EXCAVATOR PER ODOT 210-19 BID SPECIFICATIONS, WITH VOLVO 215 HP  TAD572VE TIER 4 FINAL 5.1L DESIEL ENGINE ORDERED AT THE SAME TIME</t>
  </si>
  <si>
    <t>3 OR MORE</t>
  </si>
  <si>
    <t>210-19   Pricing  08/27/18</t>
  </si>
  <si>
    <t>SOUTHEASTERN EQUIPMENT CO,. INC.</t>
  </si>
  <si>
    <t>Excavator Options List - AT TIME OF MACHINE ORDER</t>
  </si>
  <si>
    <t>OPTIONS -  4X4 &amp; 4X2 CONFIGURATIONS</t>
  </si>
  <si>
    <t>Price Adj. +/-</t>
  </si>
  <si>
    <t>Upperstructure</t>
  </si>
  <si>
    <t xml:space="preserve">XL3100 V   </t>
  </si>
  <si>
    <t>ADD</t>
  </si>
  <si>
    <t>________   -   360 Degree Boom Tilt</t>
  </si>
  <si>
    <t>80729002   -   Aux. Tube Adapter</t>
  </si>
  <si>
    <t>80805002   -   Aux. Hydraulics W/Aux. Hyd. Plumbing - Motor Spool</t>
  </si>
  <si>
    <t>80805002   -   Aux. Hydraulics with Cylinder Spool - 80739025</t>
  </si>
  <si>
    <t>80769025 &amp; 80769076   -   Beacon Light -LED- Upper - w/Branch Guard</t>
  </si>
  <si>
    <t>80769025   -   Beacon Light -LED- Upper - w/o Branch Guard</t>
  </si>
  <si>
    <t>80769043   -   Camera System</t>
  </si>
  <si>
    <t>80755033   -   Cap &amp; Plug Kit</t>
  </si>
  <si>
    <t>________   -   CE Certification Documents</t>
  </si>
  <si>
    <t>80465068   -   Cigarette Lighter - Upper</t>
  </si>
  <si>
    <t>80789081   -   Dual Note Electrial Horn</t>
  </si>
  <si>
    <t>80865008   -   Fire Extinguisher 10# - Upper</t>
  </si>
  <si>
    <t>80483281   -   First Aid Kit</t>
  </si>
  <si>
    <t>80765083   -   Foot Pedal Operated Auxiliary Hydraulics - Uni-Directional Flow</t>
  </si>
  <si>
    <t>80365084   -   Front Window Guard (Hinged) - Upper Cab</t>
  </si>
  <si>
    <t>80769077   -   Front Window Guard (Rigid)- Upper Cab</t>
  </si>
  <si>
    <t>80509037   -   Heated Mirrors - Wiring Only - Remote Directional Control - Upper</t>
  </si>
  <si>
    <t>80465083   -   Hourmetr In Upper Cab</t>
  </si>
  <si>
    <t>80735010   -   Low Pressure Ax. Return To Tank</t>
  </si>
  <si>
    <t>80769083   -   Lube Charrt - Upper, Permanent Outside &amp; Visible</t>
  </si>
  <si>
    <t>________   -   Paint, Special, One Color, Black Cabs (Please Provide RAL # to factory)</t>
  </si>
  <si>
    <t>________   -   Paint, Special, One Color, Including Cabs (Please Provide RAL # to factory)</t>
  </si>
  <si>
    <t>80769037   -   Power Supply Wire End Terminals For Power &amp; Ground 12VDC (20 Amp) - Upper</t>
  </si>
  <si>
    <t>80414109   -   Rexroth Bodas w/80364206 Dongle &amp; Cable</t>
  </si>
  <si>
    <t>80769048   -   Roof Guard For Upper Cab - Bars</t>
  </si>
  <si>
    <t>80465058   -   Sun Visor - Upper Cab</t>
  </si>
  <si>
    <t>80763114   -   Vandal Cover - Upper Cab</t>
  </si>
  <si>
    <t>Chassis</t>
  </si>
  <si>
    <t>XL3100 V</t>
  </si>
  <si>
    <t>4x2</t>
  </si>
  <si>
    <t>2 WHEEL DRIVE  OPTION 
INSTEAD OF 4X4</t>
  </si>
  <si>
    <t>DEDUCT</t>
  </si>
  <si>
    <t>80789075   -   Power Supply W/Cigarette Lighter Socket Type 12V - Chassis</t>
  </si>
  <si>
    <t>80789108   -   Power Supply Wire End Terminals For Power &amp; Ground 12VDC (20 Amp) - Chassis</t>
  </si>
  <si>
    <t>80783297   -   315 HP Engine with Engine Brake</t>
  </si>
  <si>
    <t>80789150   -   Air Conditioning Installation - Chassis</t>
  </si>
  <si>
    <t>INCLUDED IN BID</t>
  </si>
  <si>
    <t>X3105065   -   Air Restriction Gauge - Chassis Cab</t>
  </si>
  <si>
    <t>80385167   -   Air Restriction Gauge - Chassis Cab - TXDOT "The Informer"</t>
  </si>
  <si>
    <t>80789070   -   AM/FM Stereo Radio With Weatherband - Chassis</t>
  </si>
  <si>
    <t>80483243   -   Battery - Interstate Optima - Maintenance Free - Spiral Wound Cells</t>
  </si>
  <si>
    <t>80789180 &amp; 80769076   -   Beacon Light -LED - Chassis - w/Branch Guard</t>
  </si>
  <si>
    <t>80789180   -   Beacon Light-LED- Chassis - w/o Branch Guard</t>
  </si>
  <si>
    <t>80789173   -   Block Heater</t>
  </si>
  <si>
    <t>80769059   -   Camera System - Chassis</t>
  </si>
  <si>
    <t>80783411   -   DEF Tank Cap - Locking w/Key</t>
  </si>
  <si>
    <t>80505006   -   Escape Hammer</t>
  </si>
  <si>
    <t>80789080   -   Fire Extinguisher 10# - Chassis With Cover</t>
  </si>
  <si>
    <t>________   -   GVWR Plate On Chassis Door</t>
  </si>
  <si>
    <t>80789071   -   Heated Mirrors - Chassis</t>
  </si>
  <si>
    <t>80789062   -   Intermittent Wiper Switch - Chassis</t>
  </si>
  <si>
    <t>80485043   -   Left Habd Rear Step</t>
  </si>
  <si>
    <t>80789188   -   License Plate Bracket - Front &amp; Rear Lit</t>
  </si>
  <si>
    <t>80885029   -   License Plate Brackets - Rear Lit - Front Unlit</t>
  </si>
  <si>
    <t>80789178   -   Lube Chart - Chassis, Permanent Outside &amp; Visible</t>
  </si>
  <si>
    <t>80385057   -   Protecto - Seal Locking Fuel Cap W/Key</t>
  </si>
  <si>
    <t>________   -   Railgear "Ready" Option</t>
  </si>
  <si>
    <t>________   -   Railgear Option - (Rigid) Complete Installation</t>
  </si>
  <si>
    <t>80785042   -   Seat Belt Chassis w/Shoulder Restraint</t>
  </si>
  <si>
    <t>80785136   -   Spare Front Tire / Wheel Assembly, Goodyear  4x4</t>
  </si>
  <si>
    <t>80785136   -   Spare Front Tire / Wheel Assembly, Goodyear - 385/65R  22.5 - 18 Ply</t>
  </si>
  <si>
    <t>80785134   -   Spare Rear Tire / Wheel Assembly, Goodyear - 11R/24.5</t>
  </si>
  <si>
    <t>80789158    -   Spark Arrestor</t>
  </si>
  <si>
    <t>_________  - Stemco Rear Axle Seals</t>
  </si>
  <si>
    <t>80385147   -   Tilt Steering Column - Chassis</t>
  </si>
  <si>
    <t>80785044   -   Travel Alarm - Adjustable Volume</t>
  </si>
  <si>
    <t>80789077   -   Twin Air Horns - Chassis</t>
  </si>
  <si>
    <t>80783250   -   Vandal Cover Installation - Chassis</t>
  </si>
  <si>
    <t>80789101   -   Weight Centerline Decal Install</t>
  </si>
  <si>
    <t>________   -   Extra Set of Keys (4):  (2) 77384578  Ignition &amp; (2) 91144470 Door &amp; Covers</t>
  </si>
  <si>
    <t>________   -   Printed Set of Parts, Service &amp; Operator's Manuals</t>
  </si>
  <si>
    <t>80485080   -   Tool Box - Ship Loose</t>
  </si>
  <si>
    <t>EXTENDED WARRANTY OPTIONS</t>
  </si>
  <si>
    <t>BASE WARRANTY IS 12 MONTHS / 1500 HOURS
VOLVO ENGINE WARRANTY 2 YEARS 3000 HOURS THRU ENGINE DEALER</t>
  </si>
  <si>
    <t>STANDARD</t>
  </si>
  <si>
    <r>
      <t xml:space="preserve">12 MONTHS / 1500 HOUR EXTENSION TO 24 MONTHS / 3000 HOURS TOTAL COVERAGE
</t>
    </r>
    <r>
      <rPr>
        <b/>
        <sz val="10"/>
        <rFont val="Arial"/>
        <family val="2"/>
      </rPr>
      <t>MACHINE ONLY</t>
    </r>
  </si>
  <si>
    <r>
      <t xml:space="preserve">24 MONTHS / 3000 HOUR EXTENSION TO 36 MONTHS /4500 HOURS TOTAL COVERAGE
</t>
    </r>
    <r>
      <rPr>
        <b/>
        <sz val="10"/>
        <rFont val="Arial"/>
        <family val="2"/>
      </rPr>
      <t>MACHINE ONLY</t>
    </r>
  </si>
  <si>
    <r>
      <t xml:space="preserve">VOLVO EXTENDED ENGINE COVERAGE  FOR 3 YEARS / 3000 HOURS FROM DATE OF DELIVERY
</t>
    </r>
    <r>
      <rPr>
        <b/>
        <sz val="10"/>
        <rFont val="Arial"/>
        <family val="2"/>
      </rPr>
      <t>ENGINE ONLY, DOES NOT INCLUDE FUEL INJECTION SYSTEM</t>
    </r>
  </si>
  <si>
    <r>
      <t xml:space="preserve">VOLVO EXTENDED ENGINE COVERAGE  FOR 5 YEARS / 3000 HOURS FROM DATE OF DELIVERY
</t>
    </r>
    <r>
      <rPr>
        <b/>
        <sz val="10"/>
        <rFont val="Arial"/>
        <family val="2"/>
      </rPr>
      <t>ENGINE ONLY, DOES NOT INCLUDE FUEL INJECTION SYSTEM</t>
    </r>
  </si>
  <si>
    <r>
      <t xml:space="preserve">VOLVO EXTENDED ENGINE COVERAGE  FOR 3 YEARS / 6000 HOURS FROM DATE OF DELIVERY
</t>
    </r>
    <r>
      <rPr>
        <b/>
        <sz val="10"/>
        <rFont val="Arial"/>
        <family val="2"/>
      </rPr>
      <t>ENGINE ONLY, DOES NOT INCLUDE FUEL INJECTION SYSTEM</t>
    </r>
  </si>
  <si>
    <t>Attachment Pricing List</t>
  </si>
  <si>
    <t>ATTACHMENTS 4X4 &amp; 4X2 CONFIGURATIONS</t>
  </si>
  <si>
    <t>Price Adj. (+)</t>
  </si>
  <si>
    <t>Attachments</t>
  </si>
  <si>
    <t>06200851   -   50" Tiger Flail Mower - ADDITIONAL AUX HYDRAULICS REQUIRED AT ADDITIONAL COST</t>
  </si>
  <si>
    <t>06102600   -   50" Tiger Rotary Mower - ADDITIONAL AUX HYDRAULICS REQUIRED AT ADDITIONAL COST.</t>
  </si>
  <si>
    <t>80656132   -   60" Dredging Bucket</t>
  </si>
  <si>
    <t>80656037   -   Attachment Adapter - Blank</t>
  </si>
  <si>
    <t>80655033   -   Aux. Hyd. Hoses For 4 Ft. Boom Extension</t>
  </si>
  <si>
    <t>80655028   -   Boom Extension - 4 Ft. w/o Aux. Hoses</t>
  </si>
  <si>
    <t>80656064   -   Bucket - 42" Excavating -w/o Teeth</t>
  </si>
  <si>
    <t>80656092   -   Bucket - 60" Ditching w/Bolt On Cutting Edge</t>
  </si>
  <si>
    <t>80656093   -   Bucket - 66" Ditching - w/Bolt On Cutting Edge</t>
  </si>
  <si>
    <t>80656040   -   Bucket - Ditching - 30"</t>
  </si>
  <si>
    <t>80656058   -   Bucket - Ditching - 48"</t>
  </si>
  <si>
    <t>80655037   -   Bucket - Ditching - 48" w/Bolt On Cutting Edge</t>
  </si>
  <si>
    <t>80656007   -   Bucket - Ditching - 60"</t>
  </si>
  <si>
    <t>80656034   -   Bucket - Ditching - 60" Constant Radius</t>
  </si>
  <si>
    <t>80656006   -   Bucket - Ditching - 66" Constant Radius</t>
  </si>
  <si>
    <t>80656002   -   Bucket - Ditching - 72"</t>
  </si>
  <si>
    <t>80656118   -   Bucket - Ditching - 72" (1.6 Cu. Yd.)</t>
  </si>
  <si>
    <t>80656094   -   Bucket - Ditching - 72" W/ Bolt On Cutting Edge</t>
  </si>
  <si>
    <t>80656029   -   Bucket - Dredging - 108"</t>
  </si>
  <si>
    <t>80656013   -   Bucket - Dredging - 72"</t>
  </si>
  <si>
    <t>80456020   -   Bucket - Excavating - 24"</t>
  </si>
  <si>
    <t>80456021   -   Bucket - Excavating - 30"</t>
  </si>
  <si>
    <t>80456022   -   Bucket - Excavating - 36"</t>
  </si>
  <si>
    <t>X4106093   -   Bucket - Excavating - 36" w/5 Teeth</t>
  </si>
  <si>
    <t>80456023   -   Bucket - Excavating - 42"</t>
  </si>
  <si>
    <t>80456024   -   Bucket - Excavating - 48"</t>
  </si>
  <si>
    <t>80456064   -   Bucket - Excavating - 60"</t>
  </si>
  <si>
    <t>80656065   -   Bucket - Excavating 24" w/o Teeth</t>
  </si>
  <si>
    <t>80656086   -   Bucket - Excavating 36" w/o Teeth</t>
  </si>
  <si>
    <t>80656115   -   Bucket - Pavement Removal - 18" (Curbing)</t>
  </si>
  <si>
    <t>80656116   -   Bucket - Pavement Removal - 24" (Curbing)</t>
  </si>
  <si>
    <t>80656114   -   Bucket - Pavement Removal - 28"</t>
  </si>
  <si>
    <t>80656102   -   Bucket - Pavement Removal - 40"</t>
  </si>
  <si>
    <t>80656119   -   Bucket - Pavement Removal - 48"</t>
  </si>
  <si>
    <t>80656104   -   Bucket - Trenching - 15"</t>
  </si>
  <si>
    <t>80656012   -   Bucket - Trenching - 21"</t>
  </si>
  <si>
    <t>80385171   -   Emergency Kit - Flares &amp; Triangles</t>
  </si>
  <si>
    <t>80755023  -  Fixed Thumb Grapple</t>
  </si>
  <si>
    <t>80656024   -   Grading Blade - 8 Ft.</t>
  </si>
  <si>
    <t xml:space="preserve">80656035   -   Guardrail Clean-Out </t>
  </si>
  <si>
    <t>80455052  -  Limb Shear</t>
  </si>
  <si>
    <t>80759012   -   Rammer Hammer 999 Installation - Bucket Adapter</t>
  </si>
  <si>
    <t>80756038  -  Ripper - Single Tooth - Bucket Adapter Style</t>
  </si>
  <si>
    <t>Effective 9/26/18 through 9/30/19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</si>
</sst>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4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1" fillId="0" borderId="10" xfId="53" applyBorder="1" applyAlignment="1" applyProtection="1">
      <alignment vertical="center"/>
      <protection/>
    </xf>
    <xf numFmtId="0" fontId="2" fillId="33" borderId="10" xfId="57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 applyProtection="1">
      <alignment horizontal="center" vertical="center" wrapText="1"/>
      <protection/>
    </xf>
    <xf numFmtId="0" fontId="2" fillId="33" borderId="11" xfId="57" applyFont="1" applyFill="1" applyBorder="1" applyAlignment="1" applyProtection="1">
      <alignment horizontal="center" vertical="center"/>
      <protection/>
    </xf>
    <xf numFmtId="0" fontId="0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57" applyFont="1" applyFill="1" applyBorder="1" applyAlignment="1" applyProtection="1">
      <alignment horizontal="center" vertical="center" wrapText="1"/>
      <protection locked="0"/>
    </xf>
    <xf numFmtId="169" fontId="0" fillId="0" borderId="10" xfId="57" applyNumberFormat="1" applyFont="1" applyFill="1" applyBorder="1" applyAlignment="1" applyProtection="1">
      <alignment horizontal="center" vertical="center" wrapText="1"/>
      <protection locked="0"/>
    </xf>
    <xf numFmtId="169" fontId="5" fillId="34" borderId="10" xfId="57" applyNumberFormat="1" applyFont="1" applyFill="1" applyBorder="1" applyAlignment="1" applyProtection="1">
      <alignment horizontal="center" vertical="center"/>
      <protection locked="0"/>
    </xf>
    <xf numFmtId="0" fontId="6" fillId="33" borderId="10" xfId="57" applyFont="1" applyFill="1" applyBorder="1" applyAlignment="1" applyProtection="1">
      <alignment horizontal="center" vertical="center"/>
      <protection/>
    </xf>
    <xf numFmtId="0" fontId="6" fillId="33" borderId="10" xfId="57" applyFont="1" applyFill="1" applyBorder="1" applyAlignment="1" applyProtection="1">
      <alignment horizontal="center" vertical="center" wrapText="1"/>
      <protection/>
    </xf>
    <xf numFmtId="0" fontId="6" fillId="33" borderId="11" xfId="57" applyFont="1" applyFill="1" applyBorder="1" applyAlignment="1" applyProtection="1">
      <alignment horizontal="center" vertical="center"/>
      <protection/>
    </xf>
    <xf numFmtId="0" fontId="7" fillId="0" borderId="10" xfId="57" applyNumberFormat="1" applyFont="1" applyFill="1" applyBorder="1" applyAlignment="1" applyProtection="1">
      <alignment horizontal="center" vertical="center"/>
      <protection/>
    </xf>
    <xf numFmtId="2" fontId="7" fillId="0" borderId="10" xfId="57" applyNumberFormat="1" applyFont="1" applyFill="1" applyBorder="1" applyAlignment="1" applyProtection="1" quotePrefix="1">
      <alignment horizontal="center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9" fontId="6" fillId="0" borderId="10" xfId="60" applyFont="1" applyFill="1" applyBorder="1" applyAlignment="1" applyProtection="1">
      <alignment horizontal="center" vertical="center"/>
      <protection locked="0"/>
    </xf>
    <xf numFmtId="0" fontId="7" fillId="0" borderId="10" xfId="57" applyNumberFormat="1" applyFont="1" applyFill="1" applyBorder="1" applyAlignment="1" applyProtection="1" quotePrefix="1">
      <alignment horizontal="center" vertical="center"/>
      <protection/>
    </xf>
    <xf numFmtId="0" fontId="2" fillId="0" borderId="10" xfId="57" applyFont="1" applyFill="1" applyBorder="1" applyAlignment="1" applyProtection="1">
      <alignment vertical="center"/>
      <protection/>
    </xf>
    <xf numFmtId="0" fontId="5" fillId="0" borderId="12" xfId="57" applyFont="1" applyFill="1" applyBorder="1" applyAlignment="1" applyProtection="1">
      <alignment horizontal="center"/>
      <protection/>
    </xf>
    <xf numFmtId="0" fontId="5" fillId="0" borderId="13" xfId="57" applyFont="1" applyFill="1" applyBorder="1" applyAlignment="1" applyProtection="1">
      <alignment horizontal="center"/>
      <protection/>
    </xf>
    <xf numFmtId="2" fontId="5" fillId="0" borderId="13" xfId="57" applyNumberFormat="1" applyFont="1" applyFill="1" applyBorder="1" applyAlignment="1" applyProtection="1">
      <alignment horizontal="right"/>
      <protection/>
    </xf>
    <xf numFmtId="0" fontId="5" fillId="0" borderId="14" xfId="57" applyFont="1" applyFill="1" applyBorder="1" applyAlignment="1" applyProtection="1">
      <alignment horizontal="center"/>
      <protection/>
    </xf>
    <xf numFmtId="0" fontId="61" fillId="0" borderId="12" xfId="57" applyFont="1" applyFill="1" applyBorder="1" applyAlignment="1" applyProtection="1">
      <alignment horizontal="center" vertical="center"/>
      <protection/>
    </xf>
    <xf numFmtId="0" fontId="61" fillId="0" borderId="13" xfId="57" applyFont="1" applyFill="1" applyBorder="1" applyAlignment="1" applyProtection="1">
      <alignment horizontal="center" vertical="center" wrapText="1"/>
      <protection/>
    </xf>
    <xf numFmtId="0" fontId="61" fillId="0" borderId="13" xfId="57" applyFont="1" applyFill="1" applyBorder="1" applyAlignment="1" applyProtection="1">
      <alignment horizontal="center" vertical="center"/>
      <protection/>
    </xf>
    <xf numFmtId="0" fontId="5" fillId="0" borderId="13" xfId="57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35" borderId="12" xfId="57" applyFont="1" applyFill="1" applyBorder="1" applyAlignment="1" applyProtection="1">
      <alignment horizontal="center" vertical="center"/>
      <protection/>
    </xf>
    <xf numFmtId="0" fontId="2" fillId="35" borderId="13" xfId="57" applyFont="1" applyFill="1" applyBorder="1" applyAlignment="1" applyProtection="1">
      <alignment horizontal="center" vertical="center"/>
      <protection/>
    </xf>
    <xf numFmtId="0" fontId="2" fillId="35" borderId="14" xfId="57" applyFont="1" applyFill="1" applyBorder="1" applyAlignment="1" applyProtection="1">
      <alignment horizontal="center" vertical="center"/>
      <protection/>
    </xf>
    <xf numFmtId="0" fontId="2" fillId="0" borderId="12" xfId="57" applyFont="1" applyFill="1" applyBorder="1" applyAlignment="1" applyProtection="1">
      <alignment horizontal="right" vertical="center"/>
      <protection/>
    </xf>
    <xf numFmtId="0" fontId="2" fillId="0" borderId="14" xfId="57" applyFont="1" applyFill="1" applyBorder="1" applyAlignment="1" applyProtection="1">
      <alignment horizontal="right" vertical="center"/>
      <protection/>
    </xf>
    <xf numFmtId="0" fontId="62" fillId="0" borderId="12" xfId="57" applyFont="1" applyFill="1" applyBorder="1" applyAlignment="1" applyProtection="1">
      <alignment horizontal="center" vertical="center"/>
      <protection locked="0"/>
    </xf>
    <xf numFmtId="0" fontId="62" fillId="0" borderId="13" xfId="57" applyFont="1" applyFill="1" applyBorder="1" applyAlignment="1" applyProtection="1">
      <alignment horizontal="center" vertical="center"/>
      <protection locked="0"/>
    </xf>
    <xf numFmtId="0" fontId="62" fillId="0" borderId="14" xfId="57" applyFont="1" applyFill="1" applyBorder="1" applyAlignment="1" applyProtection="1">
      <alignment horizontal="center" vertical="center"/>
      <protection locked="0"/>
    </xf>
    <xf numFmtId="0" fontId="0" fillId="0" borderId="12" xfId="57" applyFont="1" applyFill="1" applyBorder="1" applyAlignment="1" applyProtection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/>
    </xf>
    <xf numFmtId="0" fontId="2" fillId="35" borderId="15" xfId="57" applyFont="1" applyFill="1" applyBorder="1" applyAlignment="1" applyProtection="1">
      <alignment horizontal="center" vertical="center"/>
      <protection/>
    </xf>
    <xf numFmtId="0" fontId="6" fillId="0" borderId="12" xfId="57" applyFont="1" applyFill="1" applyBorder="1" applyAlignment="1" applyProtection="1">
      <alignment horizontal="right" vertical="center"/>
      <protection/>
    </xf>
    <xf numFmtId="0" fontId="6" fillId="0" borderId="13" xfId="57" applyFont="1" applyFill="1" applyBorder="1" applyAlignment="1" applyProtection="1">
      <alignment horizontal="right" vertical="center"/>
      <protection/>
    </xf>
    <xf numFmtId="0" fontId="64" fillId="0" borderId="12" xfId="57" applyFont="1" applyFill="1" applyBorder="1" applyAlignment="1" applyProtection="1">
      <alignment horizontal="center" vertical="center"/>
      <protection locked="0"/>
    </xf>
    <xf numFmtId="0" fontId="64" fillId="0" borderId="13" xfId="57" applyFont="1" applyFill="1" applyBorder="1" applyAlignment="1" applyProtection="1">
      <alignment horizontal="center" vertical="center"/>
      <protection locked="0"/>
    </xf>
    <xf numFmtId="0" fontId="64" fillId="0" borderId="14" xfId="57" applyFont="1" applyFill="1" applyBorder="1" applyAlignment="1" applyProtection="1">
      <alignment horizontal="center" vertical="center"/>
      <protection locked="0"/>
    </xf>
    <xf numFmtId="0" fontId="7" fillId="0" borderId="12" xfId="57" applyFont="1" applyFill="1" applyBorder="1" applyAlignment="1" applyProtection="1">
      <alignment horizontal="center" vertical="center" wrapText="1"/>
      <protection/>
    </xf>
    <xf numFmtId="0" fontId="7" fillId="0" borderId="13" xfId="57" applyFont="1" applyFill="1" applyBorder="1" applyAlignment="1" applyProtection="1">
      <alignment horizontal="center" vertical="center" wrapText="1"/>
      <protection/>
    </xf>
    <xf numFmtId="0" fontId="7" fillId="0" borderId="16" xfId="57" applyFont="1" applyFill="1" applyBorder="1" applyAlignment="1" applyProtection="1">
      <alignment horizontal="center" vertical="center" wrapText="1"/>
      <protection/>
    </xf>
    <xf numFmtId="0" fontId="7" fillId="0" borderId="14" xfId="57" applyFont="1" applyFill="1" applyBorder="1" applyAlignment="1" applyProtection="1">
      <alignment horizontal="center" vertical="center" wrapText="1"/>
      <protection/>
    </xf>
    <xf numFmtId="0" fontId="0" fillId="0" borderId="10" xfId="57" applyFont="1" applyFill="1" applyBorder="1" applyAlignment="1" applyProtection="1">
      <alignment horizontal="left" vertical="center"/>
      <protection locked="0"/>
    </xf>
    <xf numFmtId="39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1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Fill="1" applyBorder="1" applyAlignment="1" applyProtection="1">
      <alignment horizontal="center" vertical="center"/>
      <protection locked="0"/>
    </xf>
    <xf numFmtId="0" fontId="0" fillId="0" borderId="12" xfId="57" applyFont="1" applyFill="1" applyBorder="1" applyAlignment="1" applyProtection="1">
      <alignment horizontal="center" vertical="center" wrapText="1"/>
      <protection locked="0"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4" xfId="57" applyFont="1" applyFill="1" applyBorder="1" applyAlignment="1" applyProtection="1">
      <alignment horizontal="center" vertical="center"/>
      <protection locked="0"/>
    </xf>
    <xf numFmtId="0" fontId="9" fillId="0" borderId="10" xfId="57" applyFont="1" applyFill="1" applyBorder="1" applyAlignment="1" applyProtection="1">
      <alignment horizontal="left" vertical="center"/>
      <protection locked="0"/>
    </xf>
    <xf numFmtId="0" fontId="0" fillId="0" borderId="12" xfId="57" applyFont="1" applyFill="1" applyBorder="1" applyAlignment="1" applyProtection="1">
      <alignment horizontal="left" vertical="center"/>
      <protection locked="0"/>
    </xf>
    <xf numFmtId="0" fontId="0" fillId="0" borderId="13" xfId="57" applyFont="1" applyFill="1" applyBorder="1" applyAlignment="1" applyProtection="1">
      <alignment horizontal="left" vertical="center"/>
      <protection locked="0"/>
    </xf>
    <xf numFmtId="0" fontId="0" fillId="0" borderId="14" xfId="57" applyFont="1" applyFill="1" applyBorder="1" applyAlignment="1" applyProtection="1">
      <alignment horizontal="left" vertical="center"/>
      <protection locked="0"/>
    </xf>
    <xf numFmtId="39" fontId="0" fillId="0" borderId="12" xfId="57" applyNumberFormat="1" applyFont="1" applyFill="1" applyBorder="1" applyAlignment="1" applyProtection="1">
      <alignment horizontal="center" vertical="center"/>
      <protection locked="0"/>
    </xf>
    <xf numFmtId="39" fontId="0" fillId="0" borderId="13" xfId="57" applyNumberFormat="1" applyFont="1" applyFill="1" applyBorder="1" applyAlignment="1" applyProtection="1">
      <alignment horizontal="center" vertical="center"/>
      <protection locked="0"/>
    </xf>
    <xf numFmtId="39" fontId="0" fillId="0" borderId="14" xfId="57" applyNumberFormat="1" applyFont="1" applyFill="1" applyBorder="1" applyAlignment="1" applyProtection="1">
      <alignment horizontal="center" vertical="center"/>
      <protection locked="0"/>
    </xf>
    <xf numFmtId="39" fontId="55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35" borderId="10" xfId="57" applyFont="1" applyFill="1" applyBorder="1" applyAlignment="1" applyProtection="1">
      <alignment horizontal="center" vertical="center"/>
      <protection/>
    </xf>
    <xf numFmtId="0" fontId="61" fillId="0" borderId="10" xfId="57" applyFont="1" applyFill="1" applyBorder="1" applyAlignment="1" applyProtection="1">
      <alignment horizontal="center" vertical="center"/>
      <protection/>
    </xf>
    <xf numFmtId="0" fontId="8" fillId="36" borderId="10" xfId="57" applyFont="1" applyFill="1" applyBorder="1" applyAlignment="1" applyProtection="1">
      <alignment horizontal="center" vertical="center"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THER\CONTRACT\PT\2019\210-19\SoutEquiCoIn14\210pricing%20SOUTHEASTERN%20EQUIP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avator Pricing"/>
      <sheetName val="Equipment Discount"/>
      <sheetName val="Excavator Options"/>
      <sheetName val="Attachment Pricing"/>
    </sheetNames>
    <sheetDataSet>
      <sheetData sheetId="0">
        <row r="2">
          <cell r="C2" t="str">
            <v>SOUTHEASTERN EQUIPMENT CO.,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210-19/SoutEquiCoIn14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39"/>
      <c r="B1" s="39"/>
      <c r="C1" s="40" t="s">
        <v>0</v>
      </c>
      <c r="D1" s="40"/>
      <c r="E1" s="40"/>
      <c r="F1" s="40"/>
    </row>
    <row r="2" spans="1:6" ht="12.75">
      <c r="A2" s="39"/>
      <c r="B2" s="39"/>
      <c r="C2" s="39"/>
      <c r="D2" s="39"/>
      <c r="E2" s="39"/>
      <c r="F2" s="39"/>
    </row>
    <row r="3" spans="1:6" ht="12.75">
      <c r="A3" s="39"/>
      <c r="B3" s="39"/>
      <c r="C3" s="39"/>
      <c r="D3" s="39"/>
      <c r="E3" s="39"/>
      <c r="F3" s="39"/>
    </row>
    <row r="4" spans="1:6" ht="12.75">
      <c r="A4" s="39"/>
      <c r="B4" s="39"/>
      <c r="C4" s="39"/>
      <c r="D4" s="39"/>
      <c r="E4" s="39"/>
      <c r="F4" s="39"/>
    </row>
    <row r="5" spans="1:6" ht="12.75">
      <c r="A5" s="39"/>
      <c r="B5" s="39"/>
      <c r="C5" s="41" t="s">
        <v>1</v>
      </c>
      <c r="D5" s="41"/>
      <c r="E5" s="41"/>
      <c r="F5" s="41"/>
    </row>
    <row r="6" spans="1:6" ht="12.75">
      <c r="A6" s="39"/>
      <c r="B6" s="39"/>
      <c r="C6" s="39"/>
      <c r="D6" s="39"/>
      <c r="E6" s="39"/>
      <c r="F6" s="1" t="s">
        <v>2</v>
      </c>
    </row>
    <row r="7" spans="1:5" ht="12.75">
      <c r="A7" s="3"/>
      <c r="B7" s="4" t="s">
        <v>3</v>
      </c>
      <c r="C7" s="5" t="s">
        <v>4</v>
      </c>
      <c r="D7" s="5" t="s">
        <v>5</v>
      </c>
      <c r="E7" s="3"/>
    </row>
    <row r="8" spans="1:5" ht="12.75">
      <c r="A8" s="3"/>
      <c r="B8" s="6" t="s">
        <v>6</v>
      </c>
      <c r="C8" s="7">
        <v>43363</v>
      </c>
      <c r="D8" s="3"/>
      <c r="E8" s="3"/>
    </row>
    <row r="9" spans="1:5" ht="12.75">
      <c r="A9" s="3"/>
      <c r="B9" s="6" t="s">
        <v>7</v>
      </c>
      <c r="C9" s="8" t="s">
        <v>8</v>
      </c>
      <c r="D9" s="3"/>
      <c r="E9" s="3"/>
    </row>
    <row r="10" spans="1:5" ht="12.75">
      <c r="A10" s="3"/>
      <c r="B10" s="6" t="s">
        <v>9</v>
      </c>
      <c r="C10" s="8" t="s">
        <v>10</v>
      </c>
      <c r="D10" s="3"/>
      <c r="E10" s="3"/>
    </row>
    <row r="11" spans="1:5" ht="12.75">
      <c r="A11" s="3"/>
      <c r="B11" s="9" t="s">
        <v>11</v>
      </c>
      <c r="C11" s="3"/>
      <c r="D11" s="3"/>
      <c r="E11" s="3"/>
    </row>
    <row r="12" spans="1:5" ht="12.75">
      <c r="A12" s="3"/>
      <c r="B12" s="10" t="s">
        <v>4</v>
      </c>
      <c r="C12" s="83" t="s">
        <v>180</v>
      </c>
      <c r="D12" s="3"/>
      <c r="E12" s="3"/>
    </row>
    <row r="13" spans="1:5" ht="12.75">
      <c r="A13" s="3"/>
      <c r="B13" s="6" t="s">
        <v>12</v>
      </c>
      <c r="C13" s="6" t="s">
        <v>13</v>
      </c>
      <c r="D13" s="6" t="s">
        <v>14</v>
      </c>
      <c r="E13" s="3"/>
    </row>
    <row r="14" spans="1:5" ht="12.75">
      <c r="A14" s="8" t="s">
        <v>15</v>
      </c>
      <c r="B14" s="11" t="s">
        <v>15</v>
      </c>
      <c r="C14" s="12" t="s">
        <v>15</v>
      </c>
      <c r="D14" s="3"/>
      <c r="E14" s="3"/>
    </row>
    <row r="15" spans="1:5" ht="12.75">
      <c r="A15" s="8" t="s">
        <v>16</v>
      </c>
      <c r="B15" s="8" t="s">
        <v>16</v>
      </c>
      <c r="C15" s="3"/>
      <c r="D15" s="3"/>
      <c r="E15" s="3"/>
    </row>
    <row r="16" spans="1:5" ht="12.75">
      <c r="A16" s="8" t="s">
        <v>17</v>
      </c>
      <c r="B16" s="8" t="s">
        <v>17</v>
      </c>
      <c r="C16" s="3"/>
      <c r="D16" s="3"/>
      <c r="E16" s="3"/>
    </row>
    <row r="17" spans="1:5" ht="12.75">
      <c r="A17" s="8" t="s">
        <v>18</v>
      </c>
      <c r="B17" s="8" t="s">
        <v>18</v>
      </c>
      <c r="C17" s="3"/>
      <c r="D17" s="3"/>
      <c r="E17" s="3"/>
    </row>
    <row r="18" spans="1:5" ht="12.75">
      <c r="A18" s="8" t="s">
        <v>19</v>
      </c>
      <c r="B18" s="8" t="s">
        <v>19</v>
      </c>
      <c r="C18" s="3"/>
      <c r="D18" s="3"/>
      <c r="E18" s="3"/>
    </row>
    <row r="19" spans="1:5" ht="12.75">
      <c r="A19" s="8" t="s">
        <v>20</v>
      </c>
      <c r="B19" s="3"/>
      <c r="C19" s="3"/>
      <c r="D19" s="3"/>
      <c r="E19" s="3"/>
    </row>
    <row r="20" spans="1:5" ht="12.75">
      <c r="A20" s="8" t="s">
        <v>21</v>
      </c>
      <c r="B20" s="3"/>
      <c r="C20" s="3"/>
      <c r="D20" s="3"/>
      <c r="E20" s="3"/>
    </row>
    <row r="21" spans="1:5" ht="12.75">
      <c r="A21" s="3"/>
      <c r="B21" s="11" t="s">
        <v>15</v>
      </c>
      <c r="C21" s="3"/>
      <c r="D21" s="3"/>
      <c r="E21" s="3"/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210-19/SoutEquiCoIn14/"/>
  </hyperlinks>
  <printOptions/>
  <pageMargins left="0.25" right="0.2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showGridLines="0" view="pageBreakPreview" zoomScaleSheetLayoutView="100" zoomScalePageLayoutView="0" workbookViewId="0" topLeftCell="A1">
      <selection activeCell="C18" sqref="C18"/>
    </sheetView>
  </sheetViews>
  <sheetFormatPr defaultColWidth="8.7109375" defaultRowHeight="12.75" customHeight="1"/>
  <cols>
    <col min="1" max="1" width="25.7109375" style="0" customWidth="1"/>
    <col min="2" max="3" width="30.7109375" style="0" customWidth="1"/>
    <col min="4" max="4" width="43.00390625" style="0" customWidth="1"/>
    <col min="5" max="6" width="30.7109375" style="0" customWidth="1"/>
    <col min="7" max="7" width="18.140625" style="0" customWidth="1"/>
  </cols>
  <sheetData>
    <row r="1" spans="1:7" ht="12.75" customHeight="1">
      <c r="A1" s="42" t="s">
        <v>22</v>
      </c>
      <c r="B1" s="43"/>
      <c r="C1" s="43"/>
      <c r="D1" s="43"/>
      <c r="E1" s="43"/>
      <c r="F1" s="43"/>
      <c r="G1" s="44"/>
    </row>
    <row r="2" spans="1:7" ht="32.25" customHeight="1">
      <c r="A2" s="45" t="s">
        <v>23</v>
      </c>
      <c r="B2" s="46"/>
      <c r="C2" s="47" t="s">
        <v>24</v>
      </c>
      <c r="D2" s="48"/>
      <c r="E2" s="48"/>
      <c r="F2" s="48"/>
      <c r="G2" s="49"/>
    </row>
    <row r="3" spans="1:7" ht="12.75" customHeight="1">
      <c r="A3" s="50" t="s">
        <v>25</v>
      </c>
      <c r="B3" s="51"/>
      <c r="C3" s="51"/>
      <c r="D3" s="51"/>
      <c r="E3" s="51"/>
      <c r="F3" s="51"/>
      <c r="G3" s="52"/>
    </row>
    <row r="4" spans="1:7" ht="12.75" customHeight="1">
      <c r="A4" s="13" t="s">
        <v>26</v>
      </c>
      <c r="B4" s="14" t="s">
        <v>27</v>
      </c>
      <c r="C4" s="13" t="s">
        <v>28</v>
      </c>
      <c r="D4" s="15" t="s">
        <v>29</v>
      </c>
      <c r="E4" s="15" t="s">
        <v>30</v>
      </c>
      <c r="F4" s="15" t="s">
        <v>31</v>
      </c>
      <c r="G4" s="14" t="s">
        <v>32</v>
      </c>
    </row>
    <row r="5" spans="1:7" ht="135.75" customHeight="1">
      <c r="A5" s="16">
        <v>1</v>
      </c>
      <c r="B5" s="16" t="s">
        <v>33</v>
      </c>
      <c r="C5" s="17" t="s">
        <v>34</v>
      </c>
      <c r="D5" s="18" t="s">
        <v>35</v>
      </c>
      <c r="E5" s="19">
        <v>0</v>
      </c>
      <c r="F5" s="19">
        <v>372000</v>
      </c>
      <c r="G5" s="20">
        <f>F5-E5</f>
        <v>372000</v>
      </c>
    </row>
    <row r="6" spans="1:7" ht="12.75" customHeight="1">
      <c r="A6" s="53" t="s">
        <v>36</v>
      </c>
      <c r="B6" s="53"/>
      <c r="C6" s="53"/>
      <c r="D6" s="53"/>
      <c r="E6" s="53"/>
      <c r="F6" s="53"/>
      <c r="G6" s="53"/>
    </row>
  </sheetData>
  <sheetProtection/>
  <mergeCells count="5">
    <mergeCell ref="A1:G1"/>
    <mergeCell ref="A2:B2"/>
    <mergeCell ref="C2:G2"/>
    <mergeCell ref="A3:G3"/>
    <mergeCell ref="A6:G6"/>
  </mergeCells>
  <dataValidations count="1">
    <dataValidation type="decimal" operator="greaterThanOrEqual" allowBlank="1" showInputMessage="1" showErrorMessage="1" sqref="G5">
      <formula1>0</formula1>
    </dataValidation>
  </dataValidations>
  <printOptions/>
  <pageMargins left="0.25" right="0.25" top="0.5" bottom="0.5" header="0.2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C1">
      <selection activeCell="N5" sqref="N5"/>
    </sheetView>
  </sheetViews>
  <sheetFormatPr defaultColWidth="9.140625" defaultRowHeight="12.75"/>
  <cols>
    <col min="2" max="2" width="23.57421875" style="0" customWidth="1"/>
    <col min="4" max="4" width="34.57421875" style="0" customWidth="1"/>
    <col min="5" max="5" width="86.421875" style="0" customWidth="1"/>
    <col min="6" max="6" width="56.28125" style="0" customWidth="1"/>
  </cols>
  <sheetData>
    <row r="1" spans="1:6" ht="12.75">
      <c r="A1" s="42" t="s">
        <v>37</v>
      </c>
      <c r="B1" s="43"/>
      <c r="C1" s="54"/>
      <c r="D1" s="43"/>
      <c r="E1" s="43"/>
      <c r="F1" s="44"/>
    </row>
    <row r="2" spans="1:6" ht="15">
      <c r="A2" s="55" t="s">
        <v>23</v>
      </c>
      <c r="B2" s="56"/>
      <c r="C2" s="57" t="str">
        <f>'[1]Excavator Pricing'!C2:G2</f>
        <v>SOUTHEASTERN EQUIPMENT CO., INC.</v>
      </c>
      <c r="D2" s="58"/>
      <c r="E2" s="58"/>
      <c r="F2" s="59"/>
    </row>
    <row r="3" spans="1:6" ht="14.25">
      <c r="A3" s="60" t="s">
        <v>25</v>
      </c>
      <c r="B3" s="61"/>
      <c r="C3" s="62"/>
      <c r="D3" s="61"/>
      <c r="E3" s="61"/>
      <c r="F3" s="63"/>
    </row>
    <row r="4" spans="1:6" ht="15">
      <c r="A4" s="21" t="s">
        <v>26</v>
      </c>
      <c r="B4" s="22" t="s">
        <v>27</v>
      </c>
      <c r="C4" s="22" t="s">
        <v>38</v>
      </c>
      <c r="D4" s="21" t="s">
        <v>28</v>
      </c>
      <c r="E4" s="23" t="s">
        <v>39</v>
      </c>
      <c r="F4" s="22" t="s">
        <v>40</v>
      </c>
    </row>
    <row r="5" spans="1:6" ht="114" customHeight="1">
      <c r="A5" s="24">
        <v>1</v>
      </c>
      <c r="B5" s="24" t="s">
        <v>33</v>
      </c>
      <c r="C5" s="25" t="s">
        <v>41</v>
      </c>
      <c r="D5" s="26" t="s">
        <v>42</v>
      </c>
      <c r="E5" s="27" t="s">
        <v>43</v>
      </c>
      <c r="F5" s="28">
        <v>0</v>
      </c>
    </row>
    <row r="6" spans="1:6" ht="77.25" customHeight="1">
      <c r="A6" s="24">
        <v>2</v>
      </c>
      <c r="B6" s="24" t="s">
        <v>33</v>
      </c>
      <c r="C6" s="29" t="s">
        <v>44</v>
      </c>
      <c r="D6" s="26" t="s">
        <v>42</v>
      </c>
      <c r="E6" s="27" t="s">
        <v>43</v>
      </c>
      <c r="F6" s="28">
        <v>0.01</v>
      </c>
    </row>
  </sheetData>
  <sheetProtection/>
  <mergeCells count="4">
    <mergeCell ref="A1:F1"/>
    <mergeCell ref="A2:B2"/>
    <mergeCell ref="C2:F2"/>
    <mergeCell ref="A3:F3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2" max="2" width="62.57421875" style="0" customWidth="1"/>
    <col min="4" max="4" width="57.140625" style="0" customWidth="1"/>
  </cols>
  <sheetData>
    <row r="1" spans="1:7" ht="12.75">
      <c r="A1" s="79" t="s">
        <v>45</v>
      </c>
      <c r="B1" s="79"/>
      <c r="C1" s="79"/>
      <c r="D1" s="79"/>
      <c r="E1" s="79"/>
      <c r="F1" s="79"/>
      <c r="G1" s="79"/>
    </row>
    <row r="2" spans="1:7" ht="15.75">
      <c r="A2" s="30" t="s">
        <v>23</v>
      </c>
      <c r="B2" s="80" t="s">
        <v>46</v>
      </c>
      <c r="C2" s="80"/>
      <c r="D2" s="80"/>
      <c r="E2" s="80"/>
      <c r="F2" s="80"/>
      <c r="G2" s="80"/>
    </row>
    <row r="3" spans="1:7" ht="18">
      <c r="A3" s="81" t="s">
        <v>47</v>
      </c>
      <c r="B3" s="81"/>
      <c r="C3" s="81"/>
      <c r="D3" s="81"/>
      <c r="E3" s="81"/>
      <c r="F3" s="81"/>
      <c r="G3" s="81"/>
    </row>
    <row r="4" spans="1:7" ht="15.75">
      <c r="A4" s="82" t="s">
        <v>48</v>
      </c>
      <c r="B4" s="82"/>
      <c r="C4" s="82"/>
      <c r="D4" s="82"/>
      <c r="E4" s="82" t="s">
        <v>49</v>
      </c>
      <c r="F4" s="82"/>
      <c r="G4" s="82"/>
    </row>
    <row r="5" spans="1:7" ht="15.75">
      <c r="A5" s="31" t="s">
        <v>50</v>
      </c>
      <c r="B5" s="32" t="s">
        <v>51</v>
      </c>
      <c r="C5" s="32"/>
      <c r="D5" s="32"/>
      <c r="E5" s="33" t="s">
        <v>52</v>
      </c>
      <c r="F5" s="32"/>
      <c r="G5" s="34"/>
    </row>
    <row r="6" spans="1:7" ht="12.75">
      <c r="A6" s="64" t="s">
        <v>53</v>
      </c>
      <c r="B6" s="64"/>
      <c r="C6" s="64"/>
      <c r="D6" s="64"/>
      <c r="E6" s="65">
        <v>7170</v>
      </c>
      <c r="F6" s="65"/>
      <c r="G6" s="65"/>
    </row>
    <row r="7" spans="1:7" ht="12.75">
      <c r="A7" s="64" t="s">
        <v>54</v>
      </c>
      <c r="B7" s="64"/>
      <c r="C7" s="64"/>
      <c r="D7" s="64"/>
      <c r="E7" s="65">
        <v>2547.76</v>
      </c>
      <c r="F7" s="65"/>
      <c r="G7" s="65"/>
    </row>
    <row r="8" spans="1:7" ht="12.75">
      <c r="A8" s="64" t="s">
        <v>55</v>
      </c>
      <c r="B8" s="64"/>
      <c r="C8" s="64"/>
      <c r="D8" s="64"/>
      <c r="E8" s="65">
        <v>2960</v>
      </c>
      <c r="F8" s="65"/>
      <c r="G8" s="65"/>
    </row>
    <row r="9" spans="1:7" ht="12.75">
      <c r="A9" s="64" t="s">
        <v>56</v>
      </c>
      <c r="B9" s="64"/>
      <c r="C9" s="64"/>
      <c r="D9" s="64"/>
      <c r="E9" s="65">
        <v>2960</v>
      </c>
      <c r="F9" s="65"/>
      <c r="G9" s="65"/>
    </row>
    <row r="10" spans="1:7" ht="12.75">
      <c r="A10" s="64" t="s">
        <v>57</v>
      </c>
      <c r="B10" s="64"/>
      <c r="C10" s="64"/>
      <c r="D10" s="64"/>
      <c r="E10" s="65">
        <v>1091.41</v>
      </c>
      <c r="F10" s="65"/>
      <c r="G10" s="65"/>
    </row>
    <row r="11" spans="1:7" ht="12.75">
      <c r="A11" s="64" t="s">
        <v>58</v>
      </c>
      <c r="B11" s="64"/>
      <c r="C11" s="64"/>
      <c r="D11" s="64"/>
      <c r="E11" s="65">
        <v>865</v>
      </c>
      <c r="F11" s="65"/>
      <c r="G11" s="65"/>
    </row>
    <row r="12" spans="1:7" ht="12.75">
      <c r="A12" s="64" t="s">
        <v>59</v>
      </c>
      <c r="B12" s="64"/>
      <c r="C12" s="64"/>
      <c r="D12" s="64"/>
      <c r="E12" s="65">
        <v>3250</v>
      </c>
      <c r="F12" s="65"/>
      <c r="G12" s="65"/>
    </row>
    <row r="13" spans="1:7" ht="12.75">
      <c r="A13" s="64" t="s">
        <v>60</v>
      </c>
      <c r="B13" s="64"/>
      <c r="C13" s="64"/>
      <c r="D13" s="64"/>
      <c r="E13" s="65">
        <v>0</v>
      </c>
      <c r="F13" s="65"/>
      <c r="G13" s="65"/>
    </row>
    <row r="14" spans="1:7" ht="12.75">
      <c r="A14" s="64" t="s">
        <v>61</v>
      </c>
      <c r="B14" s="64"/>
      <c r="C14" s="64"/>
      <c r="D14" s="64"/>
      <c r="E14" s="65">
        <v>0</v>
      </c>
      <c r="F14" s="65"/>
      <c r="G14" s="65"/>
    </row>
    <row r="15" spans="1:7" ht="12.75">
      <c r="A15" s="64" t="s">
        <v>62</v>
      </c>
      <c r="B15" s="64"/>
      <c r="C15" s="64"/>
      <c r="D15" s="64"/>
      <c r="E15" s="65">
        <v>21</v>
      </c>
      <c r="F15" s="65"/>
      <c r="G15" s="65"/>
    </row>
    <row r="16" spans="1:7" ht="12.75">
      <c r="A16" s="64" t="s">
        <v>63</v>
      </c>
      <c r="B16" s="64"/>
      <c r="C16" s="64"/>
      <c r="D16" s="64"/>
      <c r="E16" s="65">
        <v>150</v>
      </c>
      <c r="F16" s="65"/>
      <c r="G16" s="65"/>
    </row>
    <row r="17" spans="1:7" ht="12.75">
      <c r="A17" s="64" t="s">
        <v>64</v>
      </c>
      <c r="B17" s="64"/>
      <c r="C17" s="64"/>
      <c r="D17" s="64"/>
      <c r="E17" s="65">
        <v>450</v>
      </c>
      <c r="F17" s="65"/>
      <c r="G17" s="65"/>
    </row>
    <row r="18" spans="1:7" ht="12.75">
      <c r="A18" s="64" t="s">
        <v>65</v>
      </c>
      <c r="B18" s="64"/>
      <c r="C18" s="64"/>
      <c r="D18" s="64"/>
      <c r="E18" s="65">
        <v>190</v>
      </c>
      <c r="F18" s="65"/>
      <c r="G18" s="65"/>
    </row>
    <row r="19" spans="1:7" ht="12.75">
      <c r="A19" s="64" t="s">
        <v>66</v>
      </c>
      <c r="B19" s="64"/>
      <c r="C19" s="64"/>
      <c r="D19" s="64"/>
      <c r="E19" s="65">
        <v>640</v>
      </c>
      <c r="F19" s="65"/>
      <c r="G19" s="65"/>
    </row>
    <row r="20" spans="1:7" ht="12.75">
      <c r="A20" s="64" t="s">
        <v>67</v>
      </c>
      <c r="B20" s="64"/>
      <c r="C20" s="64"/>
      <c r="D20" s="64"/>
      <c r="E20" s="65">
        <v>3480</v>
      </c>
      <c r="F20" s="65"/>
      <c r="G20" s="65"/>
    </row>
    <row r="21" spans="1:7" ht="12.75">
      <c r="A21" s="64" t="s">
        <v>68</v>
      </c>
      <c r="B21" s="64"/>
      <c r="C21" s="64"/>
      <c r="D21" s="64"/>
      <c r="E21" s="65">
        <v>1949.28</v>
      </c>
      <c r="F21" s="65"/>
      <c r="G21" s="65"/>
    </row>
    <row r="22" spans="1:7" ht="12.75">
      <c r="A22" s="64" t="s">
        <v>69</v>
      </c>
      <c r="B22" s="64"/>
      <c r="C22" s="64"/>
      <c r="D22" s="64"/>
      <c r="E22" s="65">
        <v>295.13</v>
      </c>
      <c r="F22" s="65"/>
      <c r="G22" s="65"/>
    </row>
    <row r="23" spans="1:7" ht="12.75">
      <c r="A23" s="64" t="s">
        <v>70</v>
      </c>
      <c r="B23" s="64"/>
      <c r="C23" s="64"/>
      <c r="D23" s="64"/>
      <c r="E23" s="65">
        <v>160</v>
      </c>
      <c r="F23" s="65"/>
      <c r="G23" s="65"/>
    </row>
    <row r="24" spans="1:7" ht="12.75">
      <c r="A24" s="64" t="s">
        <v>71</v>
      </c>
      <c r="B24" s="64"/>
      <c r="C24" s="64"/>
      <c r="D24" s="64"/>
      <c r="E24" s="65">
        <v>550</v>
      </c>
      <c r="F24" s="65"/>
      <c r="G24" s="65"/>
    </row>
    <row r="25" spans="1:7" ht="12.75">
      <c r="A25" s="64" t="s">
        <v>72</v>
      </c>
      <c r="B25" s="64"/>
      <c r="C25" s="64"/>
      <c r="D25" s="64"/>
      <c r="E25" s="65">
        <v>380</v>
      </c>
      <c r="F25" s="65"/>
      <c r="G25" s="65"/>
    </row>
    <row r="26" spans="1:7" ht="12.75">
      <c r="A26" s="64" t="s">
        <v>73</v>
      </c>
      <c r="B26" s="64"/>
      <c r="C26" s="64"/>
      <c r="D26" s="64"/>
      <c r="E26" s="65">
        <v>5120</v>
      </c>
      <c r="F26" s="65"/>
      <c r="G26" s="65"/>
    </row>
    <row r="27" spans="1:7" ht="12.75">
      <c r="A27" s="64" t="s">
        <v>74</v>
      </c>
      <c r="B27" s="64"/>
      <c r="C27" s="64"/>
      <c r="D27" s="64"/>
      <c r="E27" s="65">
        <v>6150</v>
      </c>
      <c r="F27" s="65"/>
      <c r="G27" s="65"/>
    </row>
    <row r="28" spans="1:7" ht="12.75">
      <c r="A28" s="64" t="s">
        <v>75</v>
      </c>
      <c r="B28" s="64"/>
      <c r="C28" s="64"/>
      <c r="D28" s="64"/>
      <c r="E28" s="65">
        <v>350</v>
      </c>
      <c r="F28" s="65"/>
      <c r="G28" s="65"/>
    </row>
    <row r="29" spans="1:7" ht="12.75">
      <c r="A29" s="64" t="s">
        <v>76</v>
      </c>
      <c r="B29" s="64"/>
      <c r="C29" s="64"/>
      <c r="D29" s="64"/>
      <c r="E29" s="65">
        <v>1355</v>
      </c>
      <c r="F29" s="65"/>
      <c r="G29" s="65"/>
    </row>
    <row r="30" spans="1:7" ht="12.75">
      <c r="A30" s="64" t="s">
        <v>77</v>
      </c>
      <c r="B30" s="64"/>
      <c r="C30" s="64"/>
      <c r="D30" s="64"/>
      <c r="E30" s="65">
        <v>1110</v>
      </c>
      <c r="F30" s="65"/>
      <c r="G30" s="65"/>
    </row>
    <row r="31" spans="1:7" ht="12.75">
      <c r="A31" s="64" t="s">
        <v>78</v>
      </c>
      <c r="B31" s="64"/>
      <c r="C31" s="64"/>
      <c r="D31" s="64"/>
      <c r="E31" s="65">
        <v>820</v>
      </c>
      <c r="F31" s="65"/>
      <c r="G31" s="65"/>
    </row>
    <row r="32" spans="1:7" ht="12.75">
      <c r="A32" s="64" t="s">
        <v>79</v>
      </c>
      <c r="B32" s="64"/>
      <c r="C32" s="64"/>
      <c r="D32" s="64"/>
      <c r="E32" s="65">
        <v>2400</v>
      </c>
      <c r="F32" s="65"/>
      <c r="G32" s="65"/>
    </row>
    <row r="33" spans="1:7" ht="15.75">
      <c r="A33" s="31" t="s">
        <v>80</v>
      </c>
      <c r="B33" s="32" t="s">
        <v>81</v>
      </c>
      <c r="C33" s="32"/>
      <c r="D33" s="32"/>
      <c r="E33" s="33"/>
      <c r="F33" s="32"/>
      <c r="G33" s="34"/>
    </row>
    <row r="34" spans="1:7" ht="31.5">
      <c r="A34" s="35" t="s">
        <v>82</v>
      </c>
      <c r="B34" s="36" t="s">
        <v>83</v>
      </c>
      <c r="C34" s="37" t="s">
        <v>84</v>
      </c>
      <c r="D34" s="38"/>
      <c r="E34" s="78">
        <v>-27000</v>
      </c>
      <c r="F34" s="78"/>
      <c r="G34" s="78"/>
    </row>
    <row r="35" spans="1:7" ht="12.75">
      <c r="A35" s="64" t="s">
        <v>85</v>
      </c>
      <c r="B35" s="64"/>
      <c r="C35" s="64"/>
      <c r="D35" s="64"/>
      <c r="E35" s="65">
        <v>350</v>
      </c>
      <c r="F35" s="65"/>
      <c r="G35" s="65"/>
    </row>
    <row r="36" spans="1:7" ht="12.75">
      <c r="A36" s="64" t="s">
        <v>86</v>
      </c>
      <c r="B36" s="64"/>
      <c r="C36" s="64"/>
      <c r="D36" s="64"/>
      <c r="E36" s="65">
        <v>350</v>
      </c>
      <c r="F36" s="65"/>
      <c r="G36" s="65"/>
    </row>
    <row r="37" spans="1:7" ht="12.75">
      <c r="A37" s="64" t="s">
        <v>87</v>
      </c>
      <c r="B37" s="64"/>
      <c r="C37" s="64"/>
      <c r="D37" s="64"/>
      <c r="E37" s="65">
        <v>7000</v>
      </c>
      <c r="F37" s="65"/>
      <c r="G37" s="65"/>
    </row>
    <row r="38" spans="1:7" ht="12.75">
      <c r="A38" s="64" t="s">
        <v>88</v>
      </c>
      <c r="B38" s="64"/>
      <c r="C38" s="64"/>
      <c r="D38" s="64"/>
      <c r="E38" s="65" t="s">
        <v>89</v>
      </c>
      <c r="F38" s="65"/>
      <c r="G38" s="65"/>
    </row>
    <row r="39" spans="1:7" ht="12.75">
      <c r="A39" s="64" t="s">
        <v>90</v>
      </c>
      <c r="B39" s="64"/>
      <c r="C39" s="64"/>
      <c r="D39" s="64"/>
      <c r="E39" s="65">
        <v>310</v>
      </c>
      <c r="F39" s="65"/>
      <c r="G39" s="65"/>
    </row>
    <row r="40" spans="1:7" ht="12.75">
      <c r="A40" s="64" t="s">
        <v>91</v>
      </c>
      <c r="B40" s="64"/>
      <c r="C40" s="64"/>
      <c r="D40" s="64"/>
      <c r="E40" s="65">
        <v>310</v>
      </c>
      <c r="F40" s="65"/>
      <c r="G40" s="65"/>
    </row>
    <row r="41" spans="1:7" ht="12.75">
      <c r="A41" s="64" t="s">
        <v>92</v>
      </c>
      <c r="B41" s="64"/>
      <c r="C41" s="64"/>
      <c r="D41" s="64"/>
      <c r="E41" s="65">
        <v>395</v>
      </c>
      <c r="F41" s="65"/>
      <c r="G41" s="65"/>
    </row>
    <row r="42" spans="1:7" ht="12.75">
      <c r="A42" s="64" t="s">
        <v>93</v>
      </c>
      <c r="B42" s="64"/>
      <c r="C42" s="64"/>
      <c r="D42" s="64"/>
      <c r="E42" s="65">
        <v>525</v>
      </c>
      <c r="F42" s="65"/>
      <c r="G42" s="65"/>
    </row>
    <row r="43" spans="1:7" ht="12.75">
      <c r="A43" s="64" t="s">
        <v>94</v>
      </c>
      <c r="B43" s="64"/>
      <c r="C43" s="64"/>
      <c r="D43" s="64"/>
      <c r="E43" s="65">
        <v>1091.41</v>
      </c>
      <c r="F43" s="65"/>
      <c r="G43" s="65"/>
    </row>
    <row r="44" spans="1:7" ht="12.75">
      <c r="A44" s="64" t="s">
        <v>95</v>
      </c>
      <c r="B44" s="64"/>
      <c r="C44" s="64"/>
      <c r="D44" s="64"/>
      <c r="E44" s="65" t="s">
        <v>89</v>
      </c>
      <c r="F44" s="65"/>
      <c r="G44" s="65"/>
    </row>
    <row r="45" spans="1:7" ht="12.75">
      <c r="A45" s="64" t="s">
        <v>96</v>
      </c>
      <c r="B45" s="64"/>
      <c r="C45" s="64"/>
      <c r="D45" s="64"/>
      <c r="E45" s="65">
        <v>775</v>
      </c>
      <c r="F45" s="65"/>
      <c r="G45" s="65"/>
    </row>
    <row r="46" spans="1:7" ht="12.75">
      <c r="A46" s="64" t="s">
        <v>97</v>
      </c>
      <c r="B46" s="64"/>
      <c r="C46" s="64"/>
      <c r="D46" s="64"/>
      <c r="E46" s="65">
        <v>2175</v>
      </c>
      <c r="F46" s="65"/>
      <c r="G46" s="65"/>
    </row>
    <row r="47" spans="1:7" ht="12.75">
      <c r="A47" s="64" t="s">
        <v>98</v>
      </c>
      <c r="B47" s="64"/>
      <c r="C47" s="64"/>
      <c r="D47" s="64"/>
      <c r="E47" s="65">
        <v>150</v>
      </c>
      <c r="F47" s="65"/>
      <c r="G47" s="65"/>
    </row>
    <row r="48" spans="1:7" ht="12.75">
      <c r="A48" s="64" t="s">
        <v>63</v>
      </c>
      <c r="B48" s="64"/>
      <c r="C48" s="64"/>
      <c r="D48" s="64"/>
      <c r="E48" s="65">
        <v>150</v>
      </c>
      <c r="F48" s="65"/>
      <c r="G48" s="65"/>
    </row>
    <row r="49" spans="1:7" ht="12.75">
      <c r="A49" s="64" t="s">
        <v>99</v>
      </c>
      <c r="B49" s="64"/>
      <c r="C49" s="64"/>
      <c r="D49" s="64"/>
      <c r="E49" s="65">
        <v>105</v>
      </c>
      <c r="F49" s="65"/>
      <c r="G49" s="65"/>
    </row>
    <row r="50" spans="1:7" ht="12.75">
      <c r="A50" s="64" t="s">
        <v>100</v>
      </c>
      <c r="B50" s="64"/>
      <c r="C50" s="64"/>
      <c r="D50" s="64"/>
      <c r="E50" s="65">
        <v>240</v>
      </c>
      <c r="F50" s="65"/>
      <c r="G50" s="65"/>
    </row>
    <row r="51" spans="1:7" ht="12.75">
      <c r="A51" s="64" t="s">
        <v>101</v>
      </c>
      <c r="B51" s="64"/>
      <c r="C51" s="64"/>
      <c r="D51" s="64"/>
      <c r="E51" s="65">
        <v>180</v>
      </c>
      <c r="F51" s="65"/>
      <c r="G51" s="65"/>
    </row>
    <row r="52" spans="1:7" ht="12.75">
      <c r="A52" s="64" t="s">
        <v>102</v>
      </c>
      <c r="B52" s="64"/>
      <c r="C52" s="64"/>
      <c r="D52" s="64"/>
      <c r="E52" s="65">
        <v>1550</v>
      </c>
      <c r="F52" s="65"/>
      <c r="G52" s="65"/>
    </row>
    <row r="53" spans="1:7" ht="12.75">
      <c r="A53" s="64" t="s">
        <v>103</v>
      </c>
      <c r="B53" s="64"/>
      <c r="C53" s="64"/>
      <c r="D53" s="64"/>
      <c r="E53" s="65">
        <v>360</v>
      </c>
      <c r="F53" s="65"/>
      <c r="G53" s="65"/>
    </row>
    <row r="54" spans="1:7" ht="12.75">
      <c r="A54" s="64" t="s">
        <v>104</v>
      </c>
      <c r="B54" s="64"/>
      <c r="C54" s="64"/>
      <c r="D54" s="64"/>
      <c r="E54" s="65">
        <v>520</v>
      </c>
      <c r="F54" s="65"/>
      <c r="G54" s="65"/>
    </row>
    <row r="55" spans="1:7" ht="12.75">
      <c r="A55" s="64" t="s">
        <v>105</v>
      </c>
      <c r="B55" s="64"/>
      <c r="C55" s="64"/>
      <c r="D55" s="64"/>
      <c r="E55" s="65">
        <v>273.07</v>
      </c>
      <c r="F55" s="65"/>
      <c r="G55" s="65"/>
    </row>
    <row r="56" spans="1:7" ht="12.75">
      <c r="A56" s="64" t="s">
        <v>106</v>
      </c>
      <c r="B56" s="64"/>
      <c r="C56" s="64"/>
      <c r="D56" s="64"/>
      <c r="E56" s="65">
        <v>340</v>
      </c>
      <c r="F56" s="65"/>
      <c r="G56" s="65"/>
    </row>
    <row r="57" spans="1:7" ht="12.75">
      <c r="A57" s="64" t="s">
        <v>107</v>
      </c>
      <c r="B57" s="64"/>
      <c r="C57" s="64"/>
      <c r="D57" s="64"/>
      <c r="E57" s="65">
        <v>380</v>
      </c>
      <c r="F57" s="65"/>
      <c r="G57" s="65"/>
    </row>
    <row r="58" spans="1:7" ht="12.75">
      <c r="A58" s="64" t="s">
        <v>108</v>
      </c>
      <c r="B58" s="64"/>
      <c r="C58" s="64"/>
      <c r="D58" s="64"/>
      <c r="E58" s="65">
        <v>175.36</v>
      </c>
      <c r="F58" s="65"/>
      <c r="G58" s="65"/>
    </row>
    <row r="59" spans="1:7" ht="12.75">
      <c r="A59" s="64" t="s">
        <v>109</v>
      </c>
      <c r="B59" s="64"/>
      <c r="C59" s="64"/>
      <c r="D59" s="64"/>
      <c r="E59" s="65">
        <v>14280</v>
      </c>
      <c r="F59" s="65"/>
      <c r="G59" s="65"/>
    </row>
    <row r="60" spans="1:7" ht="12.75">
      <c r="A60" s="64" t="s">
        <v>110</v>
      </c>
      <c r="B60" s="64"/>
      <c r="C60" s="64"/>
      <c r="D60" s="64"/>
      <c r="E60" s="65">
        <v>63050</v>
      </c>
      <c r="F60" s="65"/>
      <c r="G60" s="65"/>
    </row>
    <row r="61" spans="1:7" ht="12.75">
      <c r="A61" s="64" t="s">
        <v>111</v>
      </c>
      <c r="B61" s="64"/>
      <c r="C61" s="64"/>
      <c r="D61" s="64"/>
      <c r="E61" s="65">
        <v>320</v>
      </c>
      <c r="F61" s="65"/>
      <c r="G61" s="65"/>
    </row>
    <row r="62" spans="1:7" ht="12.75">
      <c r="A62" s="64" t="s">
        <v>112</v>
      </c>
      <c r="B62" s="64"/>
      <c r="C62" s="64"/>
      <c r="D62" s="64"/>
      <c r="E62" s="75">
        <v>2020</v>
      </c>
      <c r="F62" s="76"/>
      <c r="G62" s="77"/>
    </row>
    <row r="63" spans="1:7" ht="12.75">
      <c r="A63" s="64" t="s">
        <v>113</v>
      </c>
      <c r="B63" s="64"/>
      <c r="C63" s="64"/>
      <c r="D63" s="64"/>
      <c r="E63" s="75">
        <v>1750</v>
      </c>
      <c r="F63" s="76"/>
      <c r="G63" s="77"/>
    </row>
    <row r="64" spans="1:7" ht="12.75">
      <c r="A64" s="64" t="s">
        <v>114</v>
      </c>
      <c r="B64" s="64"/>
      <c r="C64" s="64"/>
      <c r="D64" s="64"/>
      <c r="E64" s="75">
        <v>1940</v>
      </c>
      <c r="F64" s="76"/>
      <c r="G64" s="77"/>
    </row>
    <row r="65" spans="1:7" ht="12.75">
      <c r="A65" s="72" t="s">
        <v>115</v>
      </c>
      <c r="B65" s="73"/>
      <c r="C65" s="73"/>
      <c r="D65" s="74"/>
      <c r="E65" s="65">
        <v>1940</v>
      </c>
      <c r="F65" s="65"/>
      <c r="G65" s="65"/>
    </row>
    <row r="66" spans="1:7" ht="12.75">
      <c r="A66" s="72" t="s">
        <v>116</v>
      </c>
      <c r="B66" s="73"/>
      <c r="C66" s="73"/>
      <c r="D66" s="74"/>
      <c r="E66" s="65">
        <v>450</v>
      </c>
      <c r="F66" s="65"/>
      <c r="G66" s="65"/>
    </row>
    <row r="67" spans="1:7" ht="12.75">
      <c r="A67" s="64" t="s">
        <v>117</v>
      </c>
      <c r="B67" s="64"/>
      <c r="C67" s="64"/>
      <c r="D67" s="64"/>
      <c r="E67" s="65">
        <v>890</v>
      </c>
      <c r="F67" s="65"/>
      <c r="G67" s="65"/>
    </row>
    <row r="68" spans="1:7" ht="12.75">
      <c r="A68" s="64" t="s">
        <v>118</v>
      </c>
      <c r="B68" s="64"/>
      <c r="C68" s="64"/>
      <c r="D68" s="64"/>
      <c r="E68" s="65">
        <v>260</v>
      </c>
      <c r="F68" s="65"/>
      <c r="G68" s="65"/>
    </row>
    <row r="69" spans="1:7" ht="12.75">
      <c r="A69" s="64" t="s">
        <v>119</v>
      </c>
      <c r="B69" s="64"/>
      <c r="C69" s="64"/>
      <c r="D69" s="64"/>
      <c r="E69" s="65">
        <v>500</v>
      </c>
      <c r="F69" s="65"/>
      <c r="G69" s="65"/>
    </row>
    <row r="70" spans="1:7" ht="12.75">
      <c r="A70" s="64" t="s">
        <v>120</v>
      </c>
      <c r="B70" s="64"/>
      <c r="C70" s="64"/>
      <c r="D70" s="64"/>
      <c r="E70" s="65">
        <v>2102.63</v>
      </c>
      <c r="F70" s="65"/>
      <c r="G70" s="65"/>
    </row>
    <row r="71" spans="1:7" ht="12.75">
      <c r="A71" s="64" t="s">
        <v>121</v>
      </c>
      <c r="B71" s="64"/>
      <c r="C71" s="64"/>
      <c r="D71" s="64"/>
      <c r="E71" s="65">
        <v>0</v>
      </c>
      <c r="F71" s="65"/>
      <c r="G71" s="65"/>
    </row>
    <row r="72" spans="1:7" ht="12.75">
      <c r="A72" s="64" t="s">
        <v>122</v>
      </c>
      <c r="B72" s="64"/>
      <c r="C72" s="64"/>
      <c r="D72" s="64"/>
      <c r="E72" s="65">
        <v>20</v>
      </c>
      <c r="F72" s="65"/>
      <c r="G72" s="65"/>
    </row>
    <row r="73" spans="1:7" ht="12.75">
      <c r="A73" s="64" t="s">
        <v>123</v>
      </c>
      <c r="B73" s="64"/>
      <c r="C73" s="64"/>
      <c r="D73" s="64"/>
      <c r="E73" s="65">
        <v>260</v>
      </c>
      <c r="F73" s="65"/>
      <c r="G73" s="65"/>
    </row>
    <row r="74" spans="1:7" ht="12.75">
      <c r="A74" s="64" t="s">
        <v>124</v>
      </c>
      <c r="B74" s="64"/>
      <c r="C74" s="64"/>
      <c r="D74" s="64"/>
      <c r="E74" s="65">
        <v>440</v>
      </c>
      <c r="F74" s="65"/>
      <c r="G74" s="65"/>
    </row>
    <row r="75" spans="1:7" ht="12.75">
      <c r="A75" s="64"/>
      <c r="B75" s="64"/>
      <c r="C75" s="64"/>
      <c r="D75" s="64"/>
      <c r="E75" s="65"/>
      <c r="F75" s="65"/>
      <c r="G75" s="65"/>
    </row>
    <row r="76" spans="1:7" ht="33.75">
      <c r="A76" s="71" t="s">
        <v>125</v>
      </c>
      <c r="B76" s="71"/>
      <c r="C76" s="71"/>
      <c r="D76" s="71"/>
      <c r="E76" s="65"/>
      <c r="F76" s="65"/>
      <c r="G76" s="65"/>
    </row>
    <row r="77" spans="1:7" ht="12.75">
      <c r="A77" s="68" t="s">
        <v>126</v>
      </c>
      <c r="B77" s="69"/>
      <c r="C77" s="69"/>
      <c r="D77" s="70"/>
      <c r="E77" s="65" t="s">
        <v>127</v>
      </c>
      <c r="F77" s="65"/>
      <c r="G77" s="65"/>
    </row>
    <row r="78" spans="1:7" ht="12.75">
      <c r="A78" s="68" t="s">
        <v>128</v>
      </c>
      <c r="B78" s="69"/>
      <c r="C78" s="69"/>
      <c r="D78" s="70"/>
      <c r="E78" s="65">
        <v>5500</v>
      </c>
      <c r="F78" s="65"/>
      <c r="G78" s="65"/>
    </row>
    <row r="79" spans="1:7" ht="12.75">
      <c r="A79" s="68" t="s">
        <v>129</v>
      </c>
      <c r="B79" s="69"/>
      <c r="C79" s="69"/>
      <c r="D79" s="70"/>
      <c r="E79" s="65">
        <v>7500</v>
      </c>
      <c r="F79" s="65"/>
      <c r="G79" s="65"/>
    </row>
    <row r="80" spans="1:7" ht="12.75">
      <c r="A80" s="66" t="s">
        <v>130</v>
      </c>
      <c r="B80" s="67"/>
      <c r="C80" s="67"/>
      <c r="D80" s="67"/>
      <c r="E80" s="65">
        <v>3523</v>
      </c>
      <c r="F80" s="65"/>
      <c r="G80" s="65"/>
    </row>
    <row r="81" spans="1:7" ht="12.75">
      <c r="A81" s="66" t="s">
        <v>131</v>
      </c>
      <c r="B81" s="67"/>
      <c r="C81" s="67"/>
      <c r="D81" s="67"/>
      <c r="E81" s="65">
        <v>4279</v>
      </c>
      <c r="F81" s="65"/>
      <c r="G81" s="65"/>
    </row>
    <row r="82" spans="1:7" ht="12.75">
      <c r="A82" s="66" t="s">
        <v>132</v>
      </c>
      <c r="B82" s="67"/>
      <c r="C82" s="67"/>
      <c r="D82" s="67"/>
      <c r="E82" s="65">
        <v>4670</v>
      </c>
      <c r="F82" s="65"/>
      <c r="G82" s="65"/>
    </row>
    <row r="83" spans="1:7" ht="12.75">
      <c r="A83" s="66" t="s">
        <v>132</v>
      </c>
      <c r="B83" s="67"/>
      <c r="C83" s="67"/>
      <c r="D83" s="67"/>
      <c r="E83" s="65">
        <v>5973</v>
      </c>
      <c r="F83" s="65"/>
      <c r="G83" s="65"/>
    </row>
    <row r="84" spans="1:7" ht="12.75">
      <c r="A84" s="64"/>
      <c r="B84" s="64"/>
      <c r="C84" s="64"/>
      <c r="D84" s="64"/>
      <c r="E84" s="65"/>
      <c r="F84" s="65"/>
      <c r="G84" s="65"/>
    </row>
    <row r="85" spans="1:7" ht="12.75">
      <c r="A85" s="64"/>
      <c r="B85" s="64"/>
      <c r="C85" s="64"/>
      <c r="D85" s="64"/>
      <c r="E85" s="65"/>
      <c r="F85" s="65"/>
      <c r="G85" s="65"/>
    </row>
  </sheetData>
  <sheetProtection/>
  <mergeCells count="162">
    <mergeCell ref="A1:G1"/>
    <mergeCell ref="B2:G2"/>
    <mergeCell ref="A3:G3"/>
    <mergeCell ref="A4:D4"/>
    <mergeCell ref="E4:G4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  <mergeCell ref="A48:D48"/>
    <mergeCell ref="E48:G48"/>
    <mergeCell ref="A49:D49"/>
    <mergeCell ref="E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1:D61"/>
    <mergeCell ref="E61:G61"/>
    <mergeCell ref="A62:D62"/>
    <mergeCell ref="E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A68:D68"/>
    <mergeCell ref="E68:G68"/>
    <mergeCell ref="A69:D69"/>
    <mergeCell ref="E69:G69"/>
    <mergeCell ref="A70:D70"/>
    <mergeCell ref="E70:G70"/>
    <mergeCell ref="A71:D71"/>
    <mergeCell ref="E71:G71"/>
    <mergeCell ref="A72:D72"/>
    <mergeCell ref="E72:G72"/>
    <mergeCell ref="A73:D73"/>
    <mergeCell ref="E73:G73"/>
    <mergeCell ref="A74:D74"/>
    <mergeCell ref="E74:G74"/>
    <mergeCell ref="A75:D75"/>
    <mergeCell ref="E75:G75"/>
    <mergeCell ref="A76:D76"/>
    <mergeCell ref="E76:G76"/>
    <mergeCell ref="A77:D77"/>
    <mergeCell ref="E77:G77"/>
    <mergeCell ref="A78:D78"/>
    <mergeCell ref="E78:G78"/>
    <mergeCell ref="A79:D79"/>
    <mergeCell ref="E79:G79"/>
    <mergeCell ref="A80:D80"/>
    <mergeCell ref="E80:G80"/>
    <mergeCell ref="A84:D84"/>
    <mergeCell ref="E84:G84"/>
    <mergeCell ref="A85:D85"/>
    <mergeCell ref="E85:G85"/>
    <mergeCell ref="A81:D81"/>
    <mergeCell ref="E81:G81"/>
    <mergeCell ref="A82:D82"/>
    <mergeCell ref="E82:G82"/>
    <mergeCell ref="A83:D83"/>
    <mergeCell ref="E83:G83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3">
      <selection activeCell="P18" sqref="P18"/>
    </sheetView>
  </sheetViews>
  <sheetFormatPr defaultColWidth="9.140625" defaultRowHeight="12.75"/>
  <cols>
    <col min="1" max="1" width="30.140625" style="0" customWidth="1"/>
    <col min="4" max="4" width="78.8515625" style="0" customWidth="1"/>
  </cols>
  <sheetData>
    <row r="1" spans="1:7" ht="15.75">
      <c r="A1" s="30" t="s">
        <v>23</v>
      </c>
      <c r="B1" s="80" t="s">
        <v>46</v>
      </c>
      <c r="C1" s="80"/>
      <c r="D1" s="80"/>
      <c r="E1" s="80"/>
      <c r="F1" s="80"/>
      <c r="G1" s="80"/>
    </row>
    <row r="2" spans="1:7" ht="18">
      <c r="A2" s="81" t="s">
        <v>133</v>
      </c>
      <c r="B2" s="81"/>
      <c r="C2" s="81"/>
      <c r="D2" s="81"/>
      <c r="E2" s="81"/>
      <c r="F2" s="81"/>
      <c r="G2" s="81"/>
    </row>
    <row r="3" spans="1:7" ht="15.75">
      <c r="A3" s="82" t="s">
        <v>134</v>
      </c>
      <c r="B3" s="82"/>
      <c r="C3" s="82"/>
      <c r="D3" s="82"/>
      <c r="E3" s="82" t="s">
        <v>135</v>
      </c>
      <c r="F3" s="82"/>
      <c r="G3" s="82"/>
    </row>
    <row r="4" spans="1:7" ht="15.75">
      <c r="A4" s="31" t="s">
        <v>136</v>
      </c>
      <c r="B4" s="32" t="s">
        <v>81</v>
      </c>
      <c r="C4" s="32"/>
      <c r="D4" s="32"/>
      <c r="E4" s="33" t="s">
        <v>52</v>
      </c>
      <c r="F4" s="32"/>
      <c r="G4" s="34"/>
    </row>
    <row r="5" spans="1:7" ht="12.75">
      <c r="A5" s="64" t="s">
        <v>137</v>
      </c>
      <c r="B5" s="64"/>
      <c r="C5" s="64"/>
      <c r="D5" s="64"/>
      <c r="E5" s="65">
        <v>12250</v>
      </c>
      <c r="F5" s="65"/>
      <c r="G5" s="65"/>
    </row>
    <row r="6" spans="1:7" ht="12.75">
      <c r="A6" s="64" t="s">
        <v>138</v>
      </c>
      <c r="B6" s="64"/>
      <c r="C6" s="64"/>
      <c r="D6" s="64"/>
      <c r="E6" s="65">
        <v>11250</v>
      </c>
      <c r="F6" s="65"/>
      <c r="G6" s="65"/>
    </row>
    <row r="7" spans="1:7" ht="12.75">
      <c r="A7" s="64" t="s">
        <v>139</v>
      </c>
      <c r="B7" s="64"/>
      <c r="C7" s="64"/>
      <c r="D7" s="64"/>
      <c r="E7" s="65">
        <v>6788.36</v>
      </c>
      <c r="F7" s="65"/>
      <c r="G7" s="65"/>
    </row>
    <row r="8" spans="1:7" ht="12.75">
      <c r="A8" s="64" t="s">
        <v>140</v>
      </c>
      <c r="B8" s="64"/>
      <c r="C8" s="64"/>
      <c r="D8" s="64"/>
      <c r="E8" s="65">
        <v>1300</v>
      </c>
      <c r="F8" s="65"/>
      <c r="G8" s="65"/>
    </row>
    <row r="9" spans="1:7" ht="12.75">
      <c r="A9" s="64" t="s">
        <v>141</v>
      </c>
      <c r="B9" s="64"/>
      <c r="C9" s="64"/>
      <c r="D9" s="64"/>
      <c r="E9" s="65">
        <v>1330</v>
      </c>
      <c r="F9" s="65"/>
      <c r="G9" s="65"/>
    </row>
    <row r="10" spans="1:7" ht="12.75">
      <c r="A10" s="64" t="s">
        <v>142</v>
      </c>
      <c r="B10" s="64"/>
      <c r="C10" s="64"/>
      <c r="D10" s="64"/>
      <c r="E10" s="65">
        <v>10040</v>
      </c>
      <c r="F10" s="65"/>
      <c r="G10" s="65"/>
    </row>
    <row r="11" spans="1:7" ht="12.75">
      <c r="A11" s="64" t="s">
        <v>143</v>
      </c>
      <c r="B11" s="64"/>
      <c r="C11" s="64"/>
      <c r="D11" s="64"/>
      <c r="E11" s="65">
        <v>4300</v>
      </c>
      <c r="F11" s="65"/>
      <c r="G11" s="65"/>
    </row>
    <row r="12" spans="1:7" ht="12.75">
      <c r="A12" s="64" t="s">
        <v>144</v>
      </c>
      <c r="B12" s="64"/>
      <c r="C12" s="64"/>
      <c r="D12" s="64"/>
      <c r="E12" s="65" t="s">
        <v>89</v>
      </c>
      <c r="F12" s="65"/>
      <c r="G12" s="65"/>
    </row>
    <row r="13" spans="1:7" ht="12.75">
      <c r="A13" s="64" t="s">
        <v>145</v>
      </c>
      <c r="B13" s="64"/>
      <c r="C13" s="64"/>
      <c r="D13" s="64"/>
      <c r="E13" s="65">
        <v>5340</v>
      </c>
      <c r="F13" s="65"/>
      <c r="G13" s="65"/>
    </row>
    <row r="14" spans="1:7" ht="12.75">
      <c r="A14" s="64" t="s">
        <v>146</v>
      </c>
      <c r="B14" s="64"/>
      <c r="C14" s="64"/>
      <c r="D14" s="64"/>
      <c r="E14" s="65">
        <v>3130</v>
      </c>
      <c r="F14" s="65"/>
      <c r="G14" s="65"/>
    </row>
    <row r="15" spans="1:7" ht="12.75">
      <c r="A15" s="64" t="s">
        <v>147</v>
      </c>
      <c r="B15" s="64"/>
      <c r="C15" s="64"/>
      <c r="D15" s="64"/>
      <c r="E15" s="65">
        <v>4087</v>
      </c>
      <c r="F15" s="65"/>
      <c r="G15" s="65"/>
    </row>
    <row r="16" spans="1:7" ht="12.75">
      <c r="A16" s="64" t="s">
        <v>148</v>
      </c>
      <c r="B16" s="64"/>
      <c r="C16" s="64"/>
      <c r="D16" s="64"/>
      <c r="E16" s="65">
        <v>5100</v>
      </c>
      <c r="F16" s="65"/>
      <c r="G16" s="65"/>
    </row>
    <row r="17" spans="1:7" ht="12.75">
      <c r="A17" s="64" t="s">
        <v>149</v>
      </c>
      <c r="B17" s="64"/>
      <c r="C17" s="64"/>
      <c r="D17" s="64"/>
      <c r="E17" s="65">
        <v>4430</v>
      </c>
      <c r="F17" s="65"/>
      <c r="G17" s="65"/>
    </row>
    <row r="18" spans="1:7" ht="12.75">
      <c r="A18" s="64" t="s">
        <v>150</v>
      </c>
      <c r="B18" s="64"/>
      <c r="C18" s="64"/>
      <c r="D18" s="64"/>
      <c r="E18" s="65">
        <v>4780</v>
      </c>
      <c r="F18" s="65"/>
      <c r="G18" s="65"/>
    </row>
    <row r="19" spans="1:7" ht="12.75">
      <c r="A19" s="64" t="s">
        <v>151</v>
      </c>
      <c r="B19" s="64"/>
      <c r="C19" s="64"/>
      <c r="D19" s="64"/>
      <c r="E19" s="65">
        <v>4670</v>
      </c>
      <c r="F19" s="65"/>
      <c r="G19" s="65"/>
    </row>
    <row r="20" spans="1:7" ht="12.75">
      <c r="A20" s="64" t="s">
        <v>152</v>
      </c>
      <c r="B20" s="64"/>
      <c r="C20" s="64"/>
      <c r="D20" s="64"/>
      <c r="E20" s="65">
        <v>5220</v>
      </c>
      <c r="F20" s="65"/>
      <c r="G20" s="65"/>
    </row>
    <row r="21" spans="1:7" ht="12.75">
      <c r="A21" s="64" t="s">
        <v>153</v>
      </c>
      <c r="B21" s="64"/>
      <c r="C21" s="64"/>
      <c r="D21" s="64"/>
      <c r="E21" s="65">
        <v>5860</v>
      </c>
      <c r="F21" s="65"/>
      <c r="G21" s="65"/>
    </row>
    <row r="22" spans="1:7" ht="12.75">
      <c r="A22" s="64" t="s">
        <v>154</v>
      </c>
      <c r="B22" s="64"/>
      <c r="C22" s="64"/>
      <c r="D22" s="64"/>
      <c r="E22" s="65">
        <v>5830</v>
      </c>
      <c r="F22" s="65"/>
      <c r="G22" s="65"/>
    </row>
    <row r="23" spans="1:7" ht="12.75">
      <c r="A23" s="64" t="s">
        <v>155</v>
      </c>
      <c r="B23" s="64"/>
      <c r="C23" s="64"/>
      <c r="D23" s="64"/>
      <c r="E23" s="65">
        <v>9370</v>
      </c>
      <c r="F23" s="65"/>
      <c r="G23" s="65"/>
    </row>
    <row r="24" spans="1:7" ht="12.75">
      <c r="A24" s="64" t="s">
        <v>156</v>
      </c>
      <c r="B24" s="64"/>
      <c r="C24" s="64"/>
      <c r="D24" s="64"/>
      <c r="E24" s="65">
        <v>7040</v>
      </c>
      <c r="F24" s="65"/>
      <c r="G24" s="65"/>
    </row>
    <row r="25" spans="1:7" ht="12.75">
      <c r="A25" s="64" t="s">
        <v>157</v>
      </c>
      <c r="B25" s="64"/>
      <c r="C25" s="64"/>
      <c r="D25" s="64"/>
      <c r="E25" s="65">
        <v>4440</v>
      </c>
      <c r="F25" s="65"/>
      <c r="G25" s="65"/>
    </row>
    <row r="26" spans="1:7" ht="12.75">
      <c r="A26" s="64" t="s">
        <v>158</v>
      </c>
      <c r="B26" s="64"/>
      <c r="C26" s="64"/>
      <c r="D26" s="64"/>
      <c r="E26" s="65">
        <v>4710</v>
      </c>
      <c r="F26" s="65"/>
      <c r="G26" s="65"/>
    </row>
    <row r="27" spans="1:7" ht="12.75">
      <c r="A27" s="64" t="s">
        <v>159</v>
      </c>
      <c r="B27" s="64"/>
      <c r="C27" s="64"/>
      <c r="D27" s="64"/>
      <c r="E27" s="65">
        <v>5160</v>
      </c>
      <c r="F27" s="65"/>
      <c r="G27" s="65"/>
    </row>
    <row r="28" spans="1:7" ht="12.75">
      <c r="A28" s="64" t="s">
        <v>160</v>
      </c>
      <c r="B28" s="64"/>
      <c r="C28" s="64"/>
      <c r="D28" s="64"/>
      <c r="E28" s="65">
        <v>5760</v>
      </c>
      <c r="F28" s="65"/>
      <c r="G28" s="65"/>
    </row>
    <row r="29" spans="1:7" ht="12.75">
      <c r="A29" s="64" t="s">
        <v>161</v>
      </c>
      <c r="B29" s="64"/>
      <c r="C29" s="64"/>
      <c r="D29" s="64"/>
      <c r="E29" s="65">
        <v>5410</v>
      </c>
      <c r="F29" s="65"/>
      <c r="G29" s="65"/>
    </row>
    <row r="30" spans="1:7" ht="12.75">
      <c r="A30" s="64" t="s">
        <v>162</v>
      </c>
      <c r="B30" s="64"/>
      <c r="C30" s="64"/>
      <c r="D30" s="64"/>
      <c r="E30" s="65">
        <v>5940</v>
      </c>
      <c r="F30" s="65"/>
      <c r="G30" s="65"/>
    </row>
    <row r="31" spans="1:7" ht="12.75">
      <c r="A31" s="64" t="s">
        <v>163</v>
      </c>
      <c r="B31" s="64"/>
      <c r="C31" s="64"/>
      <c r="D31" s="64"/>
      <c r="E31" s="65">
        <v>7190</v>
      </c>
      <c r="F31" s="65"/>
      <c r="G31" s="65"/>
    </row>
    <row r="32" spans="1:7" ht="12.75">
      <c r="A32" s="64" t="s">
        <v>164</v>
      </c>
      <c r="B32" s="64"/>
      <c r="C32" s="64"/>
      <c r="D32" s="64"/>
      <c r="E32" s="65">
        <v>3370</v>
      </c>
      <c r="F32" s="65"/>
      <c r="G32" s="65"/>
    </row>
    <row r="33" spans="1:7" ht="12.75">
      <c r="A33" s="64" t="s">
        <v>165</v>
      </c>
      <c r="B33" s="64"/>
      <c r="C33" s="64"/>
      <c r="D33" s="64"/>
      <c r="E33" s="65">
        <v>4200</v>
      </c>
      <c r="F33" s="65"/>
      <c r="G33" s="65"/>
    </row>
    <row r="34" spans="1:7" ht="12.75">
      <c r="A34" s="64" t="s">
        <v>166</v>
      </c>
      <c r="B34" s="64"/>
      <c r="C34" s="64"/>
      <c r="D34" s="64"/>
      <c r="E34" s="65">
        <v>5940</v>
      </c>
      <c r="F34" s="65"/>
      <c r="G34" s="65"/>
    </row>
    <row r="35" spans="1:7" ht="12.75">
      <c r="A35" s="64" t="s">
        <v>167</v>
      </c>
      <c r="B35" s="64"/>
      <c r="C35" s="64"/>
      <c r="D35" s="64"/>
      <c r="E35" s="65">
        <v>7690</v>
      </c>
      <c r="F35" s="65"/>
      <c r="G35" s="65"/>
    </row>
    <row r="36" spans="1:7" ht="12.75">
      <c r="A36" s="64" t="s">
        <v>168</v>
      </c>
      <c r="B36" s="64"/>
      <c r="C36" s="64"/>
      <c r="D36" s="64"/>
      <c r="E36" s="65">
        <v>7680</v>
      </c>
      <c r="F36" s="65"/>
      <c r="G36" s="65"/>
    </row>
    <row r="37" spans="1:7" ht="12.75">
      <c r="A37" s="64" t="s">
        <v>169</v>
      </c>
      <c r="B37" s="64"/>
      <c r="C37" s="64"/>
      <c r="D37" s="64"/>
      <c r="E37" s="65">
        <v>9120</v>
      </c>
      <c r="F37" s="65"/>
      <c r="G37" s="65"/>
    </row>
    <row r="38" spans="1:7" ht="12.75">
      <c r="A38" s="64" t="s">
        <v>170</v>
      </c>
      <c r="B38" s="64"/>
      <c r="C38" s="64"/>
      <c r="D38" s="64"/>
      <c r="E38" s="65">
        <v>9430</v>
      </c>
      <c r="F38" s="65"/>
      <c r="G38" s="65"/>
    </row>
    <row r="39" spans="1:7" ht="12.75">
      <c r="A39" s="64" t="s">
        <v>171</v>
      </c>
      <c r="B39" s="64"/>
      <c r="C39" s="64"/>
      <c r="D39" s="64"/>
      <c r="E39" s="65">
        <v>5630</v>
      </c>
      <c r="F39" s="65"/>
      <c r="G39" s="65"/>
    </row>
    <row r="40" spans="1:7" ht="12.75">
      <c r="A40" s="64" t="s">
        <v>172</v>
      </c>
      <c r="B40" s="64"/>
      <c r="C40" s="64"/>
      <c r="D40" s="64"/>
      <c r="E40" s="65">
        <v>6330</v>
      </c>
      <c r="F40" s="65"/>
      <c r="G40" s="65"/>
    </row>
    <row r="41" spans="1:7" ht="12.75">
      <c r="A41" s="64" t="s">
        <v>173</v>
      </c>
      <c r="B41" s="64"/>
      <c r="C41" s="64"/>
      <c r="D41" s="64"/>
      <c r="E41" s="65">
        <v>160</v>
      </c>
      <c r="F41" s="65"/>
      <c r="G41" s="65"/>
    </row>
    <row r="42" spans="1:7" ht="12.75">
      <c r="A42" s="64" t="s">
        <v>174</v>
      </c>
      <c r="B42" s="64"/>
      <c r="C42" s="64"/>
      <c r="D42" s="64"/>
      <c r="E42" s="65">
        <v>9600</v>
      </c>
      <c r="F42" s="65"/>
      <c r="G42" s="65"/>
    </row>
    <row r="43" spans="1:7" ht="12.75">
      <c r="A43" s="64" t="s">
        <v>175</v>
      </c>
      <c r="B43" s="64"/>
      <c r="C43" s="64"/>
      <c r="D43" s="64"/>
      <c r="E43" s="65">
        <v>4400</v>
      </c>
      <c r="F43" s="65"/>
      <c r="G43" s="65"/>
    </row>
    <row r="44" spans="1:7" ht="12.75">
      <c r="A44" s="64" t="s">
        <v>176</v>
      </c>
      <c r="B44" s="64"/>
      <c r="C44" s="64"/>
      <c r="D44" s="64"/>
      <c r="E44" s="65">
        <v>5950</v>
      </c>
      <c r="F44" s="65"/>
      <c r="G44" s="65"/>
    </row>
    <row r="45" spans="1:7" ht="12.75">
      <c r="A45" s="64" t="s">
        <v>177</v>
      </c>
      <c r="B45" s="64"/>
      <c r="C45" s="64"/>
      <c r="D45" s="64"/>
      <c r="E45" s="65">
        <v>13770</v>
      </c>
      <c r="F45" s="65"/>
      <c r="G45" s="65"/>
    </row>
    <row r="46" spans="1:7" ht="12.75">
      <c r="A46" s="64" t="s">
        <v>178</v>
      </c>
      <c r="B46" s="64"/>
      <c r="C46" s="64"/>
      <c r="D46" s="64"/>
      <c r="E46" s="65">
        <v>28179.18</v>
      </c>
      <c r="F46" s="65"/>
      <c r="G46" s="65"/>
    </row>
    <row r="47" spans="1:7" ht="12.75">
      <c r="A47" s="64" t="s">
        <v>179</v>
      </c>
      <c r="B47" s="64"/>
      <c r="C47" s="64"/>
      <c r="D47" s="64"/>
      <c r="E47" s="65">
        <v>4570.9</v>
      </c>
      <c r="F47" s="65"/>
      <c r="G47" s="65"/>
    </row>
  </sheetData>
  <sheetProtection/>
  <mergeCells count="90">
    <mergeCell ref="B1:G1"/>
    <mergeCell ref="A2:G2"/>
    <mergeCell ref="A3:D3"/>
    <mergeCell ref="E3:G3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5:D45"/>
    <mergeCell ref="E45:G45"/>
    <mergeCell ref="A46:D46"/>
    <mergeCell ref="E46:G46"/>
    <mergeCell ref="A47:D47"/>
    <mergeCell ref="E47:G47"/>
  </mergeCells>
  <printOptions/>
  <pageMargins left="0.7" right="0.7" top="0.75" bottom="0.75" header="0.3" footer="0.3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2018-09-21T12:59:56Z</cp:lastPrinted>
  <dcterms:created xsi:type="dcterms:W3CDTF">2007-08-02T15:38:38Z</dcterms:created>
  <dcterms:modified xsi:type="dcterms:W3CDTF">2018-09-26T14:51:43Z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