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8480" windowHeight="11265" activeTab="3"/>
  </bookViews>
  <sheets>
    <sheet name="Vendors" sheetId="1" r:id="rId1"/>
    <sheet name="Parts Markup &amp; Trip Charge" sheetId="2" r:id="rId2"/>
    <sheet name="Labor Rates by County" sheetId="3" r:id="rId3"/>
    <sheet name="Vendor Owned Equipment" sheetId="4" r:id="rId4"/>
    <sheet name="Vendor Contact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<sst xmlns="http://schemas.openxmlformats.org/spreadsheetml/2006/main" count="2141" uniqueCount="376">
  <si>
    <t>STATE OF OHIO</t>
  </si>
  <si>
    <t>Director of Transportation</t>
  </si>
  <si>
    <t>Award Date</t>
  </si>
  <si>
    <t>Invitation</t>
  </si>
  <si>
    <t>226-18</t>
  </si>
  <si>
    <t>Multiple</t>
  </si>
  <si>
    <t>Opened</t>
  </si>
  <si>
    <t>Location</t>
  </si>
  <si>
    <t>All Districts</t>
  </si>
  <si>
    <t>Commodity</t>
  </si>
  <si>
    <t>Overhead Door Repair Services</t>
  </si>
  <si>
    <t>Threshold</t>
  </si>
  <si>
    <t>Vendor Information</t>
  </si>
  <si>
    <t>Remit to Address</t>
  </si>
  <si>
    <t>Link to Bid</t>
  </si>
  <si>
    <t>Advance Door Co.</t>
  </si>
  <si>
    <t>4555 Willow Parkway</t>
  </si>
  <si>
    <t>Cuyahoga Heights, OH 44125</t>
  </si>
  <si>
    <t>Jerry O'Flannagan</t>
  </si>
  <si>
    <t>216-883-2424</t>
  </si>
  <si>
    <t>OAKS ID: 0000054977</t>
  </si>
  <si>
    <t>jerryo@advance-door.com</t>
  </si>
  <si>
    <t>Columbus Door Sales LLC</t>
  </si>
  <si>
    <t>2300 International Street</t>
  </si>
  <si>
    <t>Columbus, OH 43228</t>
  </si>
  <si>
    <t>Brent Brown</t>
  </si>
  <si>
    <t>614-481-2020</t>
  </si>
  <si>
    <t>OAKS ID: 0000202840</t>
  </si>
  <si>
    <t>bbrown@columbus doorsales.com</t>
  </si>
  <si>
    <t>Darkinson Doors</t>
  </si>
  <si>
    <t>800 Berdan Ave.</t>
  </si>
  <si>
    <t>Toledo, OH 43612</t>
  </si>
  <si>
    <t>Hans Hartkopf</t>
  </si>
  <si>
    <t>419-478-1000</t>
  </si>
  <si>
    <t>OAKS ID: 0000061770</t>
  </si>
  <si>
    <t>darkinson@sbcglobal.net</t>
  </si>
  <si>
    <t>Fairborn Equipment</t>
  </si>
  <si>
    <t>3816 Welden Dr.</t>
  </si>
  <si>
    <t>Lebanon, OH 45036</t>
  </si>
  <si>
    <t>Ryan Halbert</t>
  </si>
  <si>
    <t>513-492-9422</t>
  </si>
  <si>
    <t>OAKS ID: 0000250870</t>
  </si>
  <si>
    <t>halbertr@fairbornequipment.com</t>
  </si>
  <si>
    <t>Garage Door Systems LLC</t>
  </si>
  <si>
    <t>9345 Princeton Glendale Rd</t>
  </si>
  <si>
    <t>Hamilton, OH 45011</t>
  </si>
  <si>
    <t>Tim Brown</t>
  </si>
  <si>
    <t>800-582-1595</t>
  </si>
  <si>
    <t>OAKS ID: 0000187821</t>
  </si>
  <si>
    <t>tim.brown@installed.net</t>
  </si>
  <si>
    <t>Overhead Door Company of Toledo</t>
  </si>
  <si>
    <t>340 New Towne Square Drive</t>
  </si>
  <si>
    <t>Marcus Shapiro</t>
  </si>
  <si>
    <t>419-476-7811</t>
  </si>
  <si>
    <t>OAKS ID: 0000100522</t>
  </si>
  <si>
    <t>marcus@overheadinc.com</t>
  </si>
  <si>
    <t>Overhead Door of Pike County</t>
  </si>
  <si>
    <t>340 Bailey Chapel Rd.</t>
  </si>
  <si>
    <t>Piketon, OH 45661</t>
  </si>
  <si>
    <t>James Nier</t>
  </si>
  <si>
    <t>740-289-3925</t>
  </si>
  <si>
    <t>OAKS ID: 0000133564</t>
  </si>
  <si>
    <t>james.nier@overheaddoorpike.com</t>
  </si>
  <si>
    <t>Wayne Garage Door Sales and Service</t>
  </si>
  <si>
    <t>P.O. Box 98</t>
  </si>
  <si>
    <t>Dover, OH 44622</t>
  </si>
  <si>
    <t>Bob Habeger</t>
  </si>
  <si>
    <t>330-343-6679</t>
  </si>
  <si>
    <t>OAKS ID: 0000076979</t>
  </si>
  <si>
    <t>bob@waynedoor.com</t>
  </si>
  <si>
    <t>226-18 OVERHEAD DOOR MAINTENANCE AND REPAIR SERVICES 10/05/2017</t>
  </si>
  <si>
    <t>Materials and Supplies Markup and Mobilization/Service Call Pricing</t>
  </si>
  <si>
    <t>Vendor:</t>
  </si>
  <si>
    <t>Item</t>
  </si>
  <si>
    <t>Pricing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</si>
  <si>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</si>
  <si>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</si>
  <si>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</si>
  <si>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</si>
  <si>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</si>
  <si>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</si>
  <si>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</si>
  <si>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</si>
  <si>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District 9</t>
  </si>
  <si>
    <t>District 10</t>
  </si>
  <si>
    <t>District 11</t>
  </si>
  <si>
    <t>District 12</t>
  </si>
  <si>
    <t>Central Office</t>
  </si>
  <si>
    <t>Mobilization/Service Call fee per Single Repair Event</t>
  </si>
  <si>
    <t>Vendor specified markup, not to exceed 15%, on vendor provided materials and supplies</t>
  </si>
  <si>
    <t>District Pricing by County</t>
  </si>
  <si>
    <t>County</t>
  </si>
  <si>
    <t>District 1 Hourly Rates</t>
  </si>
  <si>
    <t>Allen</t>
  </si>
  <si>
    <t>Defiance</t>
  </si>
  <si>
    <t>Hancock</t>
  </si>
  <si>
    <t>Hardin</t>
  </si>
  <si>
    <t>Paulding</t>
  </si>
  <si>
    <t>Putnam</t>
  </si>
  <si>
    <t>Van Wert</t>
  </si>
  <si>
    <t>Wyandot</t>
  </si>
  <si>
    <t>Standard and Scheduled Labor Rate for  Mechanic</t>
  </si>
  <si>
    <t>Standard and Scheduled Labor Rate for Helper</t>
  </si>
  <si>
    <t>After Hours Overtime/Emergency Labor Rate for Mechanic</t>
  </si>
  <si>
    <t>After Hours Overtime/Emergency Labor Rate for Helper</t>
  </si>
  <si>
    <t>District 2 Hourly Rates</t>
  </si>
  <si>
    <t>Fulton</t>
  </si>
  <si>
    <t>Henry</t>
  </si>
  <si>
    <t>Lucas</t>
  </si>
  <si>
    <t>Ottawa</t>
  </si>
  <si>
    <t>Sandusky</t>
  </si>
  <si>
    <t>Seneca</t>
  </si>
  <si>
    <t>Williams</t>
  </si>
  <si>
    <t>Wood</t>
  </si>
  <si>
    <t>Standard and Scheduled Labor Rate for Mechanic</t>
  </si>
  <si>
    <t>District 3 Hourly Rates</t>
  </si>
  <si>
    <t>Ashland</t>
  </si>
  <si>
    <t>Crawford</t>
  </si>
  <si>
    <t>Erie</t>
  </si>
  <si>
    <t>Huron</t>
  </si>
  <si>
    <t>Lorain</t>
  </si>
  <si>
    <t>Medina</t>
  </si>
  <si>
    <t>Richland</t>
  </si>
  <si>
    <t>Wayne</t>
  </si>
  <si>
    <t>District 4 Hourly Rates</t>
  </si>
  <si>
    <t>Ashtabula</t>
  </si>
  <si>
    <t>Mahoning</t>
  </si>
  <si>
    <t>Portage</t>
  </si>
  <si>
    <t>Stark</t>
  </si>
  <si>
    <t>Summit</t>
  </si>
  <si>
    <t>Trumbull</t>
  </si>
  <si>
    <t>District 5 Hourly Rates</t>
  </si>
  <si>
    <t>Coshocton</t>
  </si>
  <si>
    <t>Fairfield</t>
  </si>
  <si>
    <t>Guernsey</t>
  </si>
  <si>
    <t>Licking</t>
  </si>
  <si>
    <t>Knox</t>
  </si>
  <si>
    <t>Muskingum</t>
  </si>
  <si>
    <t>Perry</t>
  </si>
  <si>
    <t>District 6 Hourly Rates</t>
  </si>
  <si>
    <t>Delaware</t>
  </si>
  <si>
    <t>Fayette</t>
  </si>
  <si>
    <t>Franklin</t>
  </si>
  <si>
    <t>Madison</t>
  </si>
  <si>
    <t>Marion</t>
  </si>
  <si>
    <t>Morrow</t>
  </si>
  <si>
    <t>Pickaway</t>
  </si>
  <si>
    <t>Union</t>
  </si>
  <si>
    <t>District 7 Hourly Rates</t>
  </si>
  <si>
    <t>Auglaize</t>
  </si>
  <si>
    <t>Champaign</t>
  </si>
  <si>
    <t>Clark</t>
  </si>
  <si>
    <t>Darke</t>
  </si>
  <si>
    <t>Logan</t>
  </si>
  <si>
    <t>Mercer</t>
  </si>
  <si>
    <t>Miami</t>
  </si>
  <si>
    <t>Montgomery</t>
  </si>
  <si>
    <t>Shelby</t>
  </si>
  <si>
    <t>District 8 Hourly Rates</t>
  </si>
  <si>
    <t>Butler</t>
  </si>
  <si>
    <t>Clermont</t>
  </si>
  <si>
    <t>Clinton</t>
  </si>
  <si>
    <t>Greene</t>
  </si>
  <si>
    <t>Hamilton</t>
  </si>
  <si>
    <t>Preble</t>
  </si>
  <si>
    <t>Warren</t>
  </si>
  <si>
    <t>District 9 Hourly Rates</t>
  </si>
  <si>
    <t>Adams</t>
  </si>
  <si>
    <t>Brown</t>
  </si>
  <si>
    <t>Highland</t>
  </si>
  <si>
    <t>Jackson</t>
  </si>
  <si>
    <t>Lawrence</t>
  </si>
  <si>
    <t>Pike</t>
  </si>
  <si>
    <t>Ross</t>
  </si>
  <si>
    <t>Scioto</t>
  </si>
  <si>
    <t>District 10 Hourly Rates</t>
  </si>
  <si>
    <t>Athens</t>
  </si>
  <si>
    <t>Gallia</t>
  </si>
  <si>
    <t>Hocking</t>
  </si>
  <si>
    <t>Meigs</t>
  </si>
  <si>
    <t>Monroe</t>
  </si>
  <si>
    <t>Morgan</t>
  </si>
  <si>
    <t>Noble</t>
  </si>
  <si>
    <t>Vinton</t>
  </si>
  <si>
    <t>Washington</t>
  </si>
  <si>
    <t>District 11 Hourly Rates</t>
  </si>
  <si>
    <t>Belmont</t>
  </si>
  <si>
    <t>Carroll</t>
  </si>
  <si>
    <t>Columbiana</t>
  </si>
  <si>
    <t>Harrison</t>
  </si>
  <si>
    <t>Holmes</t>
  </si>
  <si>
    <t>Jefferson</t>
  </si>
  <si>
    <t>Tuscarawas</t>
  </si>
  <si>
    <t>District 12 Hourly Rates</t>
  </si>
  <si>
    <t>Cuyahoga</t>
  </si>
  <si>
    <t>Geauga</t>
  </si>
  <si>
    <t>Lake</t>
  </si>
  <si>
    <t>Central Office Hourly Rates</t>
  </si>
  <si>
    <t>VENDOR OWNED EQUIPMENT RATES</t>
  </si>
  <si>
    <t>Vendor Name:</t>
  </si>
  <si>
    <t>District Where Equipment Will Be Utilized</t>
  </si>
  <si>
    <t>Equipment Description</t>
  </si>
  <si>
    <t>EQUPMENT RATES INCLUDING MOBILIZATION WITHOUT OPERATOR</t>
  </si>
  <si>
    <t>Sample: 26' Scissor Lift</t>
  </si>
  <si>
    <t>Hourly</t>
  </si>
  <si>
    <t>Daily</t>
  </si>
  <si>
    <t>Weekly</t>
  </si>
  <si>
    <t>Scissor Lift</t>
  </si>
  <si>
    <t>Truck mounted welder</t>
  </si>
  <si>
    <t>Truck mounted torches</t>
  </si>
  <si>
    <t>Loop Saw</t>
  </si>
  <si>
    <t>Genie Lift</t>
  </si>
  <si>
    <t>Forklift</t>
  </si>
  <si>
    <t>Vendor Contacts</t>
  </si>
  <si>
    <t>Submit below a list of vendor contacts with position/function, name, email address, telephone number and alternate telephone number for the appropriate staff at each location that will service the sites listed in the specifications (see Section 7.2 of the Specifications)</t>
  </si>
  <si>
    <t>Position/Function</t>
  </si>
  <si>
    <t>Name</t>
  </si>
  <si>
    <t>Email Address</t>
  </si>
  <si>
    <t>Telephone Number</t>
  </si>
  <si>
    <t>Alternate/Other Telephone Number</t>
  </si>
  <si>
    <t>General Manager</t>
  </si>
  <si>
    <t>Jerry O'Flanagan</t>
  </si>
  <si>
    <t>440-665-8535</t>
  </si>
  <si>
    <t>Sales/Estimator</t>
  </si>
  <si>
    <t>Steve Ward</t>
  </si>
  <si>
    <t>stevew@advance-door.com</t>
  </si>
  <si>
    <t>Scheduler</t>
  </si>
  <si>
    <t>George Shuster</t>
  </si>
  <si>
    <t>georges@advance-door.com</t>
  </si>
  <si>
    <t>Accounts Receivable</t>
  </si>
  <si>
    <t>Lissa O'Neil</t>
  </si>
  <si>
    <t>lissao@advance-door.com</t>
  </si>
  <si>
    <t>Invoicing</t>
  </si>
  <si>
    <t>Alissa Oktavec</t>
  </si>
  <si>
    <t>alissao@advance-door.com</t>
  </si>
  <si>
    <t>Columbus Door Sales</t>
  </si>
  <si>
    <t>Columbus Door</t>
  </si>
  <si>
    <t>26' Scissors Lift</t>
  </si>
  <si>
    <t>Commercial Operations Manager</t>
  </si>
  <si>
    <t>Jeff Sickels</t>
  </si>
  <si>
    <t>jsickels@columbusdoorsales.com</t>
  </si>
  <si>
    <t>614-679-5757</t>
  </si>
  <si>
    <t xml:space="preserve">32ft. Scissor Lift </t>
  </si>
  <si>
    <t>Darkinson</t>
  </si>
  <si>
    <t xml:space="preserve">Estimator/Owner </t>
  </si>
  <si>
    <t xml:space="preserve">Accounting/Dispatch </t>
  </si>
  <si>
    <t>Debbie Wiley</t>
  </si>
  <si>
    <t>After Hours Emergency Service</t>
  </si>
  <si>
    <t>Service Tech On Duty</t>
  </si>
  <si>
    <t>419-360-4241</t>
  </si>
  <si>
    <t>Fairborn Equipment Midwest</t>
  </si>
  <si>
    <t>Fairborn</t>
  </si>
  <si>
    <t>19' scissor lift</t>
  </si>
  <si>
    <t>territory manager / sales and support</t>
  </si>
  <si>
    <t>614.314.4863</t>
  </si>
  <si>
    <t>dispatcher / daily dispatch of service calls and dispatch updates</t>
  </si>
  <si>
    <t>service coordination office</t>
  </si>
  <si>
    <t>service@fairbornequipment.com</t>
  </si>
  <si>
    <t>513.492.9422</t>
  </si>
  <si>
    <t>Director of Operations</t>
  </si>
  <si>
    <t>Ben Rebosky</t>
  </si>
  <si>
    <t>reboskyb@fairbornequipment.com</t>
  </si>
  <si>
    <t>Vice President</t>
  </si>
  <si>
    <t>Bob Hare</t>
  </si>
  <si>
    <t>hareb@fairbornequipment.com</t>
  </si>
  <si>
    <t>614.406.0930</t>
  </si>
  <si>
    <t>Lead tech, northern ohio</t>
  </si>
  <si>
    <t>Scott Swanger</t>
  </si>
  <si>
    <t>swangers@fairbornequipmentohio.com</t>
  </si>
  <si>
    <t>614.381.8879</t>
  </si>
  <si>
    <t>Lead tech, central Ohio</t>
  </si>
  <si>
    <t>Dave Morgan</t>
  </si>
  <si>
    <t>morgand@fairbornequipmentohio.com</t>
  </si>
  <si>
    <t>513.904.7126</t>
  </si>
  <si>
    <t>led tech, southern ohio</t>
  </si>
  <si>
    <t>Adam Storer</t>
  </si>
  <si>
    <t>storera</t>
  </si>
  <si>
    <t>519.310.1998</t>
  </si>
  <si>
    <t xml:space="preserve">226-18 OVERHEAD DOOR MAINTENANCE AND REPAIR SERVICES </t>
  </si>
  <si>
    <t>Parts Markup and Optional Trip Charge Pricing</t>
  </si>
  <si>
    <t>Markup on vendor supplied parts, not to exceed 15%</t>
  </si>
  <si>
    <t>Trip Charge per Single Repair Event</t>
  </si>
  <si>
    <t>Garage Door Systems</t>
  </si>
  <si>
    <t>Sales Mgr</t>
  </si>
  <si>
    <t>Tim Braun</t>
  </si>
  <si>
    <t>tim.braun@installed.net</t>
  </si>
  <si>
    <t>513-200-2209</t>
  </si>
  <si>
    <t>513-645-1200</t>
  </si>
  <si>
    <t>Operations Mgr</t>
  </si>
  <si>
    <t>Rick Ryan</t>
  </si>
  <si>
    <t>rick.ryan@installed.net</t>
  </si>
  <si>
    <t>513-616-1367</t>
  </si>
  <si>
    <t>513-645-1234</t>
  </si>
  <si>
    <t>Dispatch Mgr</t>
  </si>
  <si>
    <t>Denise Abner</t>
  </si>
  <si>
    <t>denise.abner@installed.net</t>
  </si>
  <si>
    <t>513-645-1213</t>
  </si>
  <si>
    <t>513-616-1357</t>
  </si>
  <si>
    <t>Door Division Mgr</t>
  </si>
  <si>
    <t>Phil Dowers</t>
  </si>
  <si>
    <t>phil.dowers@installed.net</t>
  </si>
  <si>
    <t>513-645-1208</t>
  </si>
  <si>
    <t>513-200-2206</t>
  </si>
  <si>
    <t>OVERHEAD DOOR CO OF TOLEDO</t>
  </si>
  <si>
    <t>Overhead Door of Toledo</t>
  </si>
  <si>
    <t>QUOTES/ORDERING/PRICING</t>
  </si>
  <si>
    <t>MARCUS SHAPIRO</t>
  </si>
  <si>
    <t>MARCUS@OVERHEADINC.COM</t>
  </si>
  <si>
    <t>419-467-5343</t>
  </si>
  <si>
    <t>SCHEDULING/DISPATCH</t>
  </si>
  <si>
    <t>BILL LINDHORST</t>
  </si>
  <si>
    <t>blindhorst@overheadinc.com</t>
  </si>
  <si>
    <t>419-392-8259</t>
  </si>
  <si>
    <t>INVOICING</t>
  </si>
  <si>
    <t>KATHY BOSS</t>
  </si>
  <si>
    <t>KATHY@OVERHEADINC.COM</t>
  </si>
  <si>
    <t>N/A</t>
  </si>
  <si>
    <t>ACCOUNTS RECEIVABLE</t>
  </si>
  <si>
    <t>TAMMY WEHRLE</t>
  </si>
  <si>
    <t>TAMMY@OVERHEADINC.COM</t>
  </si>
  <si>
    <t>Overhead Door Pike County</t>
  </si>
  <si>
    <t>Aerial Work Platform</t>
  </si>
  <si>
    <t>Fork Lift</t>
  </si>
  <si>
    <t>Trailer</t>
  </si>
  <si>
    <t>Welder</t>
  </si>
  <si>
    <t>Owner, Purchase Orders, Scheduling and Ordering</t>
  </si>
  <si>
    <t>740-222-0119</t>
  </si>
  <si>
    <t>Office Manager, Billing and Payments</t>
  </si>
  <si>
    <t>Rhonda Nier</t>
  </si>
  <si>
    <t>rhonda.nier@overheaddoorpike.com</t>
  </si>
  <si>
    <t>740-222-0120</t>
  </si>
  <si>
    <t>Wayne Garage Door</t>
  </si>
  <si>
    <t>330-204-0385</t>
  </si>
  <si>
    <t>Commercial Service Manager</t>
  </si>
  <si>
    <t>Jason Wilhelm</t>
  </si>
  <si>
    <t>jason@waynedoor.com</t>
  </si>
  <si>
    <t xml:space="preserve">Field Sales </t>
  </si>
  <si>
    <t>Victor Roth</t>
  </si>
  <si>
    <t>victor@waynedoor.com</t>
  </si>
  <si>
    <t>Luke Yoder</t>
  </si>
  <si>
    <t>luke@waynedoor.com</t>
  </si>
  <si>
    <t>Commercial Estimator &amp; Install Manager</t>
  </si>
  <si>
    <t>Mitch Immel</t>
  </si>
  <si>
    <t>mitch@waynedoor.com</t>
  </si>
  <si>
    <t>Commercial Pass Door Manager</t>
  </si>
  <si>
    <t>Jacob Miller</t>
  </si>
  <si>
    <t>jake@waynedoor.com</t>
  </si>
  <si>
    <t>Cambridge Location Manager</t>
  </si>
  <si>
    <t>Greg Kubala</t>
  </si>
  <si>
    <t>greg@waynedoor.com</t>
  </si>
  <si>
    <t>740-439-7555</t>
  </si>
  <si>
    <t>Commercial Service Technician</t>
  </si>
  <si>
    <t>Shaun Francis</t>
  </si>
  <si>
    <t>Andy Stahl</t>
  </si>
  <si>
    <t>Bobby Adams</t>
  </si>
  <si>
    <t>Russell Miller</t>
  </si>
  <si>
    <t>Andrew Weigand</t>
  </si>
  <si>
    <t>Dock Equipment Technician</t>
  </si>
  <si>
    <t>Kenny Stemple</t>
  </si>
  <si>
    <t>Rolling Door Technician</t>
  </si>
  <si>
    <t>Tannner Fabynick</t>
  </si>
  <si>
    <t>Gate Technician</t>
  </si>
  <si>
    <t>Eli Slabaugh</t>
  </si>
  <si>
    <t>eli@waynedoor.com</t>
  </si>
  <si>
    <t>Wayne Garage Doors</t>
  </si>
  <si>
    <t>Awarded all Counties in Districts 3, 4 &amp; 12</t>
  </si>
  <si>
    <t xml:space="preserve">Awarded all Counties in Districts 6, District 7 &amp; Central Office </t>
  </si>
  <si>
    <t>Awarded all Counties in District 12</t>
  </si>
  <si>
    <t xml:space="preserve">Award all Counties in Districts 1, 2, 3, 5, 6, 7, 8 &amp; Central Office </t>
  </si>
  <si>
    <t>Awarded all Counties in District 8</t>
  </si>
  <si>
    <t>Awarded all Counties in Districts 1 &amp; 2</t>
  </si>
  <si>
    <t>Awarded all Counties in District 9</t>
  </si>
  <si>
    <t>Awarded all Counties in District 3, Stark County in District 4,</t>
  </si>
  <si>
    <t>Coshocton, Guernsey &amp; Muskingum Counties in District 5 &amp;</t>
  </si>
  <si>
    <t>all Counties in District 11</t>
  </si>
  <si>
    <t>FORK LIFT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</si>
</sst>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0"/>
    <numFmt numFmtId="169" formatCode="&quot;$&quot;#,##0.00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4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ED1C24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6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54" fillId="0" borderId="11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14" fontId="57" fillId="0" borderId="11" xfId="0" applyNumberFormat="1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1" fillId="0" borderId="11" xfId="53" applyBorder="1" applyAlignment="1" applyProtection="1">
      <alignment vertical="center"/>
      <protection/>
    </xf>
    <xf numFmtId="0" fontId="2" fillId="0" borderId="12" xfId="57" applyFont="1" applyBorder="1" applyAlignment="1" applyProtection="1">
      <alignment horizontal="center" vertical="center"/>
      <protection/>
    </xf>
    <xf numFmtId="0" fontId="7" fillId="33" borderId="11" xfId="57" applyFont="1" applyFill="1" applyBorder="1" applyAlignment="1" applyProtection="1">
      <alignment horizontal="center" vertical="center" wrapText="1"/>
      <protection/>
    </xf>
    <xf numFmtId="0" fontId="7" fillId="33" borderId="11" xfId="57" applyFont="1" applyFill="1" applyBorder="1" applyAlignment="1" applyProtection="1">
      <alignment horizontal="center" vertical="center"/>
      <protection/>
    </xf>
    <xf numFmtId="0" fontId="2" fillId="33" borderId="11" xfId="57" applyFont="1" applyFill="1" applyBorder="1" applyAlignment="1" applyProtection="1">
      <alignment horizontal="center" vertical="center" wrapText="1"/>
      <protection/>
    </xf>
    <xf numFmtId="0" fontId="8" fillId="34" borderId="13" xfId="57" applyFont="1" applyFill="1" applyBorder="1" applyAlignment="1" applyProtection="1">
      <alignment horizontal="center" vertical="center" wrapText="1"/>
      <protection/>
    </xf>
    <xf numFmtId="0" fontId="9" fillId="34" borderId="14" xfId="57" applyFont="1" applyFill="1" applyBorder="1" applyAlignment="1" applyProtection="1">
      <alignment horizontal="left" vertical="center" wrapText="1"/>
      <protection hidden="1"/>
    </xf>
    <xf numFmtId="169" fontId="9" fillId="0" borderId="11" xfId="57" applyNumberFormat="1" applyFont="1" applyBorder="1" applyAlignment="1" applyProtection="1">
      <alignment horizontal="center" vertical="center"/>
      <protection locked="0"/>
    </xf>
    <xf numFmtId="0" fontId="7" fillId="0" borderId="11" xfId="57" applyFont="1" applyFill="1" applyBorder="1" applyAlignment="1" applyProtection="1">
      <alignment horizontal="center" vertical="center" wrapText="1"/>
      <protection/>
    </xf>
    <xf numFmtId="0" fontId="9" fillId="34" borderId="15" xfId="57" applyFont="1" applyFill="1" applyBorder="1" applyAlignment="1" applyProtection="1">
      <alignment horizontal="left" vertical="center" wrapText="1"/>
      <protection hidden="1"/>
    </xf>
    <xf numFmtId="10" fontId="9" fillId="0" borderId="11" xfId="57" applyNumberFormat="1" applyFont="1" applyBorder="1" applyAlignment="1" applyProtection="1">
      <alignment horizontal="center" vertical="center"/>
      <protection locked="0"/>
    </xf>
    <xf numFmtId="0" fontId="8" fillId="34" borderId="16" xfId="57" applyFont="1" applyFill="1" applyBorder="1" applyAlignment="1" applyProtection="1">
      <alignment horizontal="center" vertical="center" wrapText="1"/>
      <protection/>
    </xf>
    <xf numFmtId="0" fontId="10" fillId="34" borderId="16" xfId="57" applyFont="1" applyFill="1" applyBorder="1" applyAlignment="1" applyProtection="1">
      <alignment horizontal="left" vertical="center" wrapText="1"/>
      <protection/>
    </xf>
    <xf numFmtId="169" fontId="9" fillId="33" borderId="11" xfId="57" applyNumberFormat="1" applyFont="1" applyFill="1" applyBorder="1" applyAlignment="1" applyProtection="1">
      <alignment horizontal="center" vertical="center"/>
      <protection/>
    </xf>
    <xf numFmtId="4" fontId="9" fillId="0" borderId="11" xfId="57" applyNumberFormat="1" applyFont="1" applyBorder="1" applyAlignment="1" applyProtection="1">
      <alignment horizontal="center" vertical="center"/>
      <protection locked="0"/>
    </xf>
    <xf numFmtId="9" fontId="9" fillId="33" borderId="11" xfId="57" applyNumberFormat="1" applyFont="1" applyFill="1" applyBorder="1" applyAlignment="1" applyProtection="1">
      <alignment horizontal="center" vertical="center"/>
      <protection/>
    </xf>
    <xf numFmtId="4" fontId="9" fillId="0" borderId="11" xfId="57" applyNumberFormat="1" applyFont="1" applyBorder="1" applyAlignment="1" applyProtection="1">
      <alignment vertical="center"/>
      <protection locked="0"/>
    </xf>
    <xf numFmtId="0" fontId="8" fillId="34" borderId="17" xfId="57" applyFont="1" applyFill="1" applyBorder="1" applyAlignment="1" applyProtection="1">
      <alignment horizontal="center" vertical="center" wrapText="1"/>
      <protection/>
    </xf>
    <xf numFmtId="0" fontId="10" fillId="34" borderId="17" xfId="57" applyFont="1" applyFill="1" applyBorder="1" applyAlignment="1" applyProtection="1">
      <alignment horizontal="left" vertical="center" wrapText="1"/>
      <protection/>
    </xf>
    <xf numFmtId="4" fontId="9" fillId="0" borderId="10" xfId="57" applyNumberFormat="1" applyFont="1" applyBorder="1" applyAlignment="1" applyProtection="1">
      <alignment horizontal="center" vertical="center"/>
      <protection locked="0"/>
    </xf>
    <xf numFmtId="0" fontId="8" fillId="34" borderId="11" xfId="57" applyFont="1" applyFill="1" applyBorder="1" applyAlignment="1" applyProtection="1">
      <alignment horizontal="center" vertical="center" wrapText="1"/>
      <protection/>
    </xf>
    <xf numFmtId="0" fontId="10" fillId="34" borderId="11" xfId="57" applyFont="1" applyFill="1" applyBorder="1" applyAlignment="1" applyProtection="1">
      <alignment horizontal="left" vertical="center" wrapText="1"/>
      <protection/>
    </xf>
    <xf numFmtId="0" fontId="7" fillId="0" borderId="0" xfId="57" applyFont="1" applyFill="1" applyBorder="1" applyAlignment="1" applyProtection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/>
    </xf>
    <xf numFmtId="0" fontId="8" fillId="0" borderId="0" xfId="57" applyFont="1" applyFill="1" applyBorder="1" applyAlignment="1" applyProtection="1">
      <alignment horizontal="center" vertical="center" wrapText="1"/>
      <protection/>
    </xf>
    <xf numFmtId="0" fontId="10" fillId="0" borderId="0" xfId="57" applyFont="1" applyFill="1" applyBorder="1" applyAlignment="1" applyProtection="1">
      <alignment horizontal="left" vertical="center" wrapText="1"/>
      <protection/>
    </xf>
    <xf numFmtId="169" fontId="9" fillId="0" borderId="0" xfId="57" applyNumberFormat="1" applyFont="1" applyFill="1" applyBorder="1" applyAlignment="1" applyProtection="1">
      <alignment horizontal="center" vertical="center"/>
      <protection/>
    </xf>
    <xf numFmtId="0" fontId="8" fillId="34" borderId="18" xfId="57" applyFont="1" applyFill="1" applyBorder="1" applyAlignment="1" applyProtection="1">
      <alignment horizontal="center" vertical="center" wrapText="1"/>
      <protection/>
    </xf>
    <xf numFmtId="0" fontId="10" fillId="34" borderId="18" xfId="57" applyFont="1" applyFill="1" applyBorder="1" applyAlignment="1" applyProtection="1">
      <alignment horizontal="left" vertical="center" wrapText="1"/>
      <protection/>
    </xf>
    <xf numFmtId="4" fontId="9" fillId="0" borderId="12" xfId="57" applyNumberFormat="1" applyFont="1" applyBorder="1" applyAlignment="1" applyProtection="1">
      <alignment horizontal="center" vertical="center"/>
      <protection locked="0"/>
    </xf>
    <xf numFmtId="169" fontId="9" fillId="33" borderId="12" xfId="57" applyNumberFormat="1" applyFont="1" applyFill="1" applyBorder="1" applyAlignment="1" applyProtection="1">
      <alignment horizontal="center" vertical="center"/>
      <protection/>
    </xf>
    <xf numFmtId="0" fontId="7" fillId="0" borderId="19" xfId="57" applyFont="1" applyBorder="1" applyAlignment="1" applyProtection="1">
      <alignment horizontal="center" vertical="center" wrapText="1"/>
      <protection/>
    </xf>
    <xf numFmtId="0" fontId="7" fillId="0" borderId="11" xfId="57" applyFont="1" applyBorder="1" applyAlignment="1" applyProtection="1">
      <alignment horizontal="center" vertical="center" wrapText="1"/>
      <protection/>
    </xf>
    <xf numFmtId="0" fontId="61" fillId="0" borderId="11" xfId="57" applyFont="1" applyBorder="1" applyAlignment="1" applyProtection="1">
      <alignment vertical="center" wrapText="1"/>
      <protection/>
    </xf>
    <xf numFmtId="44" fontId="61" fillId="0" borderId="11" xfId="57" applyNumberFormat="1" applyFont="1" applyBorder="1" applyAlignment="1" applyProtection="1">
      <alignment horizontal="center" vertical="center"/>
      <protection/>
    </xf>
    <xf numFmtId="0" fontId="0" fillId="0" borderId="11" xfId="57" applyFont="1" applyBorder="1" applyAlignment="1" applyProtection="1">
      <alignment vertical="center" wrapText="1"/>
      <protection/>
    </xf>
    <xf numFmtId="44" fontId="0" fillId="0" borderId="11" xfId="57" applyNumberFormat="1" applyFont="1" applyBorder="1" applyAlignment="1" applyProtection="1">
      <alignment horizontal="center" vertical="center"/>
      <protection locked="0"/>
    </xf>
    <xf numFmtId="44" fontId="0" fillId="0" borderId="19" xfId="57" applyNumberFormat="1" applyFont="1" applyBorder="1" applyAlignment="1" applyProtection="1">
      <alignment horizontal="center" vertical="center"/>
      <protection locked="0"/>
    </xf>
    <xf numFmtId="0" fontId="5" fillId="0" borderId="10" xfId="57" applyFont="1" applyFill="1" applyBorder="1" applyAlignment="1" applyProtection="1">
      <alignment horizontal="center" vertical="center"/>
      <protection/>
    </xf>
    <xf numFmtId="0" fontId="62" fillId="33" borderId="11" xfId="58" applyFont="1" applyFill="1" applyBorder="1" applyAlignment="1" applyProtection="1">
      <alignment horizontal="center" vertical="center"/>
      <protection/>
    </xf>
    <xf numFmtId="0" fontId="62" fillId="33" borderId="11" xfId="58" applyFont="1" applyFill="1" applyBorder="1" applyAlignment="1" applyProtection="1">
      <alignment horizontal="center" vertical="center" wrapText="1"/>
      <protection/>
    </xf>
    <xf numFmtId="49" fontId="6" fillId="0" borderId="11" xfId="57" applyNumberFormat="1" applyFont="1" applyFill="1" applyBorder="1" applyAlignment="1" applyProtection="1">
      <alignment horizontal="left" vertical="center" wrapText="1"/>
      <protection hidden="1" locked="0"/>
    </xf>
    <xf numFmtId="49" fontId="0" fillId="0" borderId="11" xfId="57" applyNumberFormat="1" applyFont="1" applyFill="1" applyBorder="1" applyAlignment="1" applyProtection="1">
      <alignment horizontal="left" vertical="center" wrapText="1"/>
      <protection hidden="1" locked="0"/>
    </xf>
    <xf numFmtId="49" fontId="6" fillId="0" borderId="11" xfId="57" applyNumberFormat="1" applyFont="1" applyFill="1" applyBorder="1" applyAlignment="1" applyProtection="1">
      <alignment horizontal="left" vertical="center" wrapText="1"/>
      <protection locked="0"/>
    </xf>
    <xf numFmtId="49" fontId="0" fillId="0" borderId="11" xfId="57" applyNumberFormat="1" applyFont="1" applyFill="1" applyBorder="1" applyAlignment="1" applyProtection="1">
      <alignment horizontal="left" vertical="center" wrapText="1"/>
      <protection locked="0"/>
    </xf>
    <xf numFmtId="0" fontId="63" fillId="0" borderId="11" xfId="57" applyFont="1" applyBorder="1" applyAlignment="1" applyProtection="1">
      <alignment vertical="center" wrapText="1"/>
      <protection/>
    </xf>
    <xf numFmtId="44" fontId="63" fillId="0" borderId="11" xfId="57" applyNumberFormat="1" applyFont="1" applyBorder="1" applyAlignment="1" applyProtection="1">
      <alignment horizontal="center" vertical="center"/>
      <protection/>
    </xf>
    <xf numFmtId="169" fontId="9" fillId="0" borderId="20" xfId="0" applyNumberFormat="1" applyFont="1" applyFill="1" applyBorder="1" applyAlignment="1" applyProtection="1">
      <alignment horizontal="center" vertical="center"/>
      <protection locked="0"/>
    </xf>
    <xf numFmtId="49" fontId="6" fillId="0" borderId="20" xfId="0" applyNumberFormat="1" applyFont="1" applyFill="1" applyBorder="1" applyAlignment="1" applyProtection="1">
      <alignment horizontal="left" vertical="center" wrapText="1"/>
      <protection hidden="1" locked="0"/>
    </xf>
    <xf numFmtId="49" fontId="0" fillId="0" borderId="20" xfId="0" applyNumberFormat="1" applyFont="1" applyFill="1" applyBorder="1" applyAlignment="1" applyProtection="1">
      <alignment horizontal="left" vertical="center" wrapText="1"/>
      <protection hidden="1" locked="0"/>
    </xf>
    <xf numFmtId="49" fontId="6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9" fillId="34" borderId="15" xfId="57" applyFont="1" applyFill="1" applyBorder="1" applyAlignment="1" applyProtection="1">
      <alignment horizontal="left" vertical="center" wrapText="1"/>
      <protection/>
    </xf>
    <xf numFmtId="0" fontId="9" fillId="34" borderId="14" xfId="57" applyFont="1" applyFill="1" applyBorder="1" applyAlignment="1" applyProtection="1">
      <alignment horizontal="left" vertical="center" wrapText="1"/>
      <protection/>
    </xf>
    <xf numFmtId="9" fontId="9" fillId="0" borderId="11" xfId="57" applyNumberFormat="1" applyFont="1" applyBorder="1" applyAlignment="1" applyProtection="1">
      <alignment horizontal="center" vertical="center"/>
      <protection locked="0"/>
    </xf>
    <xf numFmtId="169" fontId="9" fillId="0" borderId="10" xfId="57" applyNumberFormat="1" applyFont="1" applyBorder="1" applyAlignment="1" applyProtection="1">
      <alignment horizontal="center" vertical="center"/>
      <protection locked="0"/>
    </xf>
    <xf numFmtId="169" fontId="9" fillId="0" borderId="12" xfId="57" applyNumberFormat="1" applyFont="1" applyBorder="1" applyAlignment="1" applyProtection="1">
      <alignment horizontal="center" vertical="center"/>
      <protection locked="0"/>
    </xf>
    <xf numFmtId="8" fontId="9" fillId="0" borderId="11" xfId="57" applyNumberFormat="1" applyFont="1" applyBorder="1" applyAlignment="1" applyProtection="1">
      <alignment horizontal="center" vertical="center"/>
      <protection locked="0"/>
    </xf>
    <xf numFmtId="0" fontId="5" fillId="35" borderId="11" xfId="58" applyFont="1" applyFill="1" applyBorder="1" applyAlignment="1" applyProtection="1">
      <alignment horizontal="center" vertical="center"/>
      <protection/>
    </xf>
    <xf numFmtId="0" fontId="5" fillId="35" borderId="11" xfId="58" applyFont="1" applyFill="1" applyBorder="1" applyAlignment="1" applyProtection="1">
      <alignment horizontal="center" vertical="center" wrapText="1"/>
      <protection/>
    </xf>
    <xf numFmtId="49" fontId="6" fillId="0" borderId="11" xfId="57" applyNumberFormat="1" applyFont="1" applyFill="1" applyBorder="1" applyAlignment="1" applyProtection="1">
      <alignment horizontal="left" vertical="center" wrapText="1"/>
      <protection hidden="1" locked="0"/>
    </xf>
    <xf numFmtId="49" fontId="6" fillId="0" borderId="11" xfId="57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7" applyProtection="1">
      <alignment/>
      <protection locked="0"/>
    </xf>
    <xf numFmtId="0" fontId="55" fillId="0" borderId="11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2" fillId="36" borderId="11" xfId="57" applyFont="1" applyFill="1" applyBorder="1" applyAlignment="1" applyProtection="1">
      <alignment horizontal="center" vertical="center"/>
      <protection/>
    </xf>
    <xf numFmtId="0" fontId="64" fillId="0" borderId="21" xfId="57" applyFont="1" applyBorder="1" applyAlignment="1" applyProtection="1">
      <alignment horizontal="center" vertical="center"/>
      <protection locked="0"/>
    </xf>
    <xf numFmtId="0" fontId="64" fillId="0" borderId="22" xfId="57" applyFont="1" applyBorder="1" applyAlignment="1" applyProtection="1">
      <alignment horizontal="center" vertical="center"/>
      <protection locked="0"/>
    </xf>
    <xf numFmtId="0" fontId="64" fillId="0" borderId="19" xfId="57" applyFont="1" applyBorder="1" applyAlignment="1" applyProtection="1">
      <alignment horizontal="center" vertical="center"/>
      <protection locked="0"/>
    </xf>
    <xf numFmtId="0" fontId="0" fillId="37" borderId="11" xfId="57" applyFill="1" applyBorder="1" applyAlignment="1" applyProtection="1">
      <alignment horizontal="center"/>
      <protection/>
    </xf>
    <xf numFmtId="0" fontId="12" fillId="0" borderId="21" xfId="57" applyFont="1" applyBorder="1" applyAlignment="1" applyProtection="1">
      <alignment horizontal="center" vertical="center"/>
      <protection locked="0"/>
    </xf>
    <xf numFmtId="0" fontId="12" fillId="0" borderId="22" xfId="57" applyFont="1" applyBorder="1" applyAlignment="1" applyProtection="1">
      <alignment horizontal="center" vertical="center"/>
      <protection locked="0"/>
    </xf>
    <xf numFmtId="0" fontId="12" fillId="0" borderId="19" xfId="57" applyFont="1" applyBorder="1" applyAlignment="1" applyProtection="1">
      <alignment horizontal="center" vertical="center"/>
      <protection locked="0"/>
    </xf>
    <xf numFmtId="0" fontId="64" fillId="0" borderId="11" xfId="57" applyFont="1" applyBorder="1" applyAlignment="1" applyProtection="1">
      <alignment horizontal="left" vertical="center"/>
      <protection/>
    </xf>
    <xf numFmtId="0" fontId="2" fillId="0" borderId="21" xfId="57" applyFont="1" applyBorder="1" applyAlignment="1" applyProtection="1">
      <alignment horizontal="center" vertical="center"/>
      <protection/>
    </xf>
    <xf numFmtId="0" fontId="2" fillId="0" borderId="19" xfId="57" applyFont="1" applyBorder="1" applyAlignment="1" applyProtection="1">
      <alignment horizontal="center" vertical="center"/>
      <protection/>
    </xf>
    <xf numFmtId="0" fontId="7" fillId="33" borderId="21" xfId="57" applyFont="1" applyFill="1" applyBorder="1" applyAlignment="1" applyProtection="1">
      <alignment horizontal="center" vertical="center"/>
      <protection/>
    </xf>
    <xf numFmtId="0" fontId="7" fillId="33" borderId="22" xfId="57" applyFont="1" applyFill="1" applyBorder="1" applyAlignment="1" applyProtection="1">
      <alignment horizontal="center" vertical="center"/>
      <protection/>
    </xf>
    <xf numFmtId="0" fontId="7" fillId="33" borderId="19" xfId="57" applyFont="1" applyFill="1" applyBorder="1" applyAlignment="1" applyProtection="1">
      <alignment horizontal="center" vertical="center"/>
      <protection/>
    </xf>
    <xf numFmtId="0" fontId="64" fillId="0" borderId="11" xfId="57" applyFont="1" applyBorder="1" applyAlignment="1" applyProtection="1">
      <alignment horizontal="center" vertical="center"/>
      <protection/>
    </xf>
    <xf numFmtId="0" fontId="12" fillId="0" borderId="11" xfId="57" applyFont="1" applyBorder="1" applyAlignment="1" applyProtection="1">
      <alignment horizontal="left" vertical="center"/>
      <protection/>
    </xf>
    <xf numFmtId="0" fontId="2" fillId="36" borderId="21" xfId="57" applyFont="1" applyFill="1" applyBorder="1" applyAlignment="1" applyProtection="1">
      <alignment horizontal="center" vertical="center"/>
      <protection/>
    </xf>
    <xf numFmtId="0" fontId="2" fillId="36" borderId="22" xfId="57" applyFont="1" applyFill="1" applyBorder="1" applyAlignment="1" applyProtection="1">
      <alignment horizontal="center" vertical="center"/>
      <protection/>
    </xf>
    <xf numFmtId="0" fontId="2" fillId="36" borderId="19" xfId="57" applyFont="1" applyFill="1" applyBorder="1" applyAlignment="1" applyProtection="1">
      <alignment horizontal="center" vertical="center"/>
      <protection/>
    </xf>
    <xf numFmtId="0" fontId="2" fillId="0" borderId="21" xfId="57" applyFont="1" applyBorder="1" applyAlignment="1" applyProtection="1">
      <alignment horizontal="right" vertical="center"/>
      <protection/>
    </xf>
    <xf numFmtId="0" fontId="2" fillId="0" borderId="22" xfId="57" applyFont="1" applyBorder="1" applyAlignment="1" applyProtection="1">
      <alignment horizontal="right" vertical="center"/>
      <protection/>
    </xf>
    <xf numFmtId="0" fontId="2" fillId="0" borderId="19" xfId="57" applyFont="1" applyBorder="1" applyAlignment="1" applyProtection="1">
      <alignment horizontal="right" vertical="center"/>
      <protection/>
    </xf>
    <xf numFmtId="0" fontId="64" fillId="0" borderId="21" xfId="57" applyFont="1" applyBorder="1" applyAlignment="1" applyProtection="1">
      <alignment horizontal="left" vertical="center"/>
      <protection/>
    </xf>
    <xf numFmtId="0" fontId="64" fillId="0" borderId="22" xfId="57" applyFont="1" applyBorder="1" applyAlignment="1" applyProtection="1">
      <alignment horizontal="left" vertical="center"/>
      <protection/>
    </xf>
    <xf numFmtId="0" fontId="64" fillId="0" borderId="19" xfId="57" applyFont="1" applyBorder="1" applyAlignment="1" applyProtection="1">
      <alignment horizontal="left" vertical="center"/>
      <protection/>
    </xf>
    <xf numFmtId="0" fontId="7" fillId="0" borderId="21" xfId="57" applyFont="1" applyBorder="1" applyAlignment="1" applyProtection="1">
      <alignment horizontal="center" vertical="center" wrapText="1"/>
      <protection/>
    </xf>
    <xf numFmtId="0" fontId="7" fillId="0" borderId="22" xfId="57" applyFont="1" applyBorder="1" applyAlignment="1" applyProtection="1">
      <alignment horizontal="center" vertical="center" wrapText="1"/>
      <protection/>
    </xf>
    <xf numFmtId="0" fontId="7" fillId="0" borderId="19" xfId="57" applyFont="1" applyBorder="1" applyAlignment="1" applyProtection="1">
      <alignment horizontal="center" vertical="center" wrapText="1"/>
      <protection/>
    </xf>
    <xf numFmtId="0" fontId="0" fillId="0" borderId="21" xfId="57" applyFont="1" applyBorder="1" applyAlignment="1" applyProtection="1">
      <alignment horizontal="left" vertical="center" wrapText="1" readingOrder="1"/>
      <protection/>
    </xf>
    <xf numFmtId="0" fontId="0" fillId="0" borderId="22" xfId="57" applyFont="1" applyBorder="1" applyAlignment="1" applyProtection="1">
      <alignment horizontal="left" vertical="center" wrapText="1" readingOrder="1"/>
      <protection/>
    </xf>
    <xf numFmtId="0" fontId="0" fillId="0" borderId="19" xfId="57" applyFont="1" applyBorder="1" applyAlignment="1" applyProtection="1">
      <alignment horizontal="left" vertical="center" wrapText="1" readingOrder="1"/>
      <protection/>
    </xf>
    <xf numFmtId="0" fontId="11" fillId="38" borderId="21" xfId="57" applyFont="1" applyFill="1" applyBorder="1" applyAlignment="1" applyProtection="1">
      <alignment horizontal="center" vertical="center" wrapText="1" readingOrder="1"/>
      <protection/>
    </xf>
    <xf numFmtId="0" fontId="11" fillId="38" borderId="22" xfId="57" applyFont="1" applyFill="1" applyBorder="1" applyAlignment="1" applyProtection="1">
      <alignment horizontal="center" vertical="center" wrapText="1" readingOrder="1"/>
      <protection/>
    </xf>
    <xf numFmtId="0" fontId="11" fillId="38" borderId="19" xfId="57" applyFont="1" applyFill="1" applyBorder="1" applyAlignment="1" applyProtection="1">
      <alignment horizontal="center" vertical="center" wrapText="1" readingOrder="1"/>
      <protection/>
    </xf>
    <xf numFmtId="0" fontId="61" fillId="0" borderId="23" xfId="57" applyFont="1" applyBorder="1" applyAlignment="1" applyProtection="1">
      <alignment horizontal="left" vertical="center" wrapText="1"/>
      <protection/>
    </xf>
    <xf numFmtId="0" fontId="61" fillId="0" borderId="24" xfId="57" applyFont="1" applyBorder="1" applyAlignment="1" applyProtection="1">
      <alignment horizontal="left" vertical="center" wrapText="1"/>
      <protection/>
    </xf>
    <xf numFmtId="0" fontId="61" fillId="0" borderId="25" xfId="57" applyFont="1" applyBorder="1" applyAlignment="1" applyProtection="1">
      <alignment horizontal="left" vertical="center" wrapText="1"/>
      <protection/>
    </xf>
    <xf numFmtId="0" fontId="61" fillId="0" borderId="26" xfId="57" applyFont="1" applyBorder="1" applyAlignment="1" applyProtection="1">
      <alignment horizontal="left" vertical="center" wrapText="1"/>
      <protection/>
    </xf>
    <xf numFmtId="0" fontId="61" fillId="0" borderId="27" xfId="57" applyFont="1" applyBorder="1" applyAlignment="1" applyProtection="1">
      <alignment horizontal="left" vertical="center" wrapText="1"/>
      <protection/>
    </xf>
    <xf numFmtId="0" fontId="61" fillId="0" borderId="28" xfId="57" applyFont="1" applyBorder="1" applyAlignment="1" applyProtection="1">
      <alignment horizontal="left" vertical="center" wrapText="1"/>
      <protection/>
    </xf>
    <xf numFmtId="0" fontId="0" fillId="0" borderId="23" xfId="57" applyFont="1" applyBorder="1" applyAlignment="1" applyProtection="1">
      <alignment horizontal="left" vertical="center" wrapText="1"/>
      <protection locked="0"/>
    </xf>
    <xf numFmtId="0" fontId="0" fillId="0" borderId="24" xfId="57" applyFont="1" applyBorder="1" applyAlignment="1" applyProtection="1">
      <alignment horizontal="left" vertical="center" wrapText="1"/>
      <protection locked="0"/>
    </xf>
    <xf numFmtId="0" fontId="0" fillId="0" borderId="25" xfId="57" applyFont="1" applyBorder="1" applyAlignment="1" applyProtection="1">
      <alignment horizontal="left" vertical="center" wrapText="1"/>
      <protection locked="0"/>
    </xf>
    <xf numFmtId="0" fontId="0" fillId="0" borderId="26" xfId="57" applyFont="1" applyBorder="1" applyAlignment="1" applyProtection="1">
      <alignment horizontal="left" vertical="center" wrapText="1"/>
      <protection locked="0"/>
    </xf>
    <xf numFmtId="0" fontId="0" fillId="0" borderId="27" xfId="57" applyFont="1" applyBorder="1" applyAlignment="1" applyProtection="1">
      <alignment horizontal="left" vertical="center" wrapText="1"/>
      <protection locked="0"/>
    </xf>
    <xf numFmtId="0" fontId="0" fillId="0" borderId="28" xfId="57" applyFont="1" applyBorder="1" applyAlignment="1" applyProtection="1">
      <alignment horizontal="left" vertical="center" wrapText="1"/>
      <protection locked="0"/>
    </xf>
    <xf numFmtId="0" fontId="63" fillId="0" borderId="23" xfId="57" applyFont="1" applyBorder="1" applyAlignment="1" applyProtection="1">
      <alignment horizontal="left" vertical="center" wrapText="1"/>
      <protection/>
    </xf>
    <xf numFmtId="0" fontId="63" fillId="0" borderId="24" xfId="57" applyFont="1" applyBorder="1" applyAlignment="1" applyProtection="1">
      <alignment horizontal="left" vertical="center" wrapText="1"/>
      <protection/>
    </xf>
    <xf numFmtId="0" fontId="63" fillId="0" borderId="25" xfId="57" applyFont="1" applyBorder="1" applyAlignment="1" applyProtection="1">
      <alignment horizontal="left" vertical="center" wrapText="1"/>
      <protection/>
    </xf>
    <xf numFmtId="0" fontId="63" fillId="0" borderId="26" xfId="57" applyFont="1" applyBorder="1" applyAlignment="1" applyProtection="1">
      <alignment horizontal="left" vertical="center" wrapText="1"/>
      <protection/>
    </xf>
    <xf numFmtId="0" fontId="63" fillId="0" borderId="27" xfId="57" applyFont="1" applyBorder="1" applyAlignment="1" applyProtection="1">
      <alignment horizontal="left" vertical="center" wrapText="1"/>
      <protection/>
    </xf>
    <xf numFmtId="0" fontId="63" fillId="0" borderId="28" xfId="57" applyFont="1" applyBorder="1" applyAlignment="1" applyProtection="1">
      <alignment horizontal="left" vertical="center" wrapText="1"/>
      <protection/>
    </xf>
    <xf numFmtId="0" fontId="0" fillId="39" borderId="21" xfId="57" applyFont="1" applyFill="1" applyBorder="1" applyAlignment="1" applyProtection="1">
      <alignment horizontal="center"/>
      <protection/>
    </xf>
    <xf numFmtId="0" fontId="0" fillId="39" borderId="22" xfId="57" applyFont="1" applyFill="1" applyBorder="1" applyAlignment="1" applyProtection="1">
      <alignment horizontal="center"/>
      <protection/>
    </xf>
    <xf numFmtId="0" fontId="0" fillId="39" borderId="19" xfId="57" applyFont="1" applyFill="1" applyBorder="1" applyAlignment="1" applyProtection="1">
      <alignment horizontal="center"/>
      <protection/>
    </xf>
    <xf numFmtId="0" fontId="5" fillId="36" borderId="21" xfId="57" applyFont="1" applyFill="1" applyBorder="1" applyAlignment="1" applyProtection="1">
      <alignment horizontal="center" vertical="center"/>
      <protection/>
    </xf>
    <xf numFmtId="0" fontId="5" fillId="36" borderId="22" xfId="57" applyFont="1" applyFill="1" applyBorder="1" applyAlignment="1" applyProtection="1">
      <alignment horizontal="center" vertical="center"/>
      <protection/>
    </xf>
    <xf numFmtId="0" fontId="5" fillId="36" borderId="19" xfId="57" applyFont="1" applyFill="1" applyBorder="1" applyAlignment="1" applyProtection="1">
      <alignment horizontal="center" vertical="center"/>
      <protection/>
    </xf>
    <xf numFmtId="0" fontId="64" fillId="0" borderId="21" xfId="57" applyFont="1" applyFill="1" applyBorder="1" applyAlignment="1" applyProtection="1">
      <alignment horizontal="left" vertical="center"/>
      <protection/>
    </xf>
    <xf numFmtId="0" fontId="64" fillId="0" borderId="22" xfId="57" applyFont="1" applyFill="1" applyBorder="1" applyAlignment="1" applyProtection="1">
      <alignment horizontal="left" vertical="center"/>
      <protection/>
    </xf>
    <xf numFmtId="0" fontId="64" fillId="0" borderId="19" xfId="57" applyFont="1" applyFill="1" applyBorder="1" applyAlignment="1" applyProtection="1">
      <alignment horizontal="left" vertical="center"/>
      <protection/>
    </xf>
    <xf numFmtId="0" fontId="5" fillId="33" borderId="21" xfId="57" applyFont="1" applyFill="1" applyBorder="1" applyAlignment="1" applyProtection="1">
      <alignment horizontal="center" vertical="center" wrapText="1"/>
      <protection/>
    </xf>
    <xf numFmtId="0" fontId="5" fillId="33" borderId="22" xfId="57" applyFont="1" applyFill="1" applyBorder="1" applyAlignment="1" applyProtection="1">
      <alignment horizontal="center" vertical="center" wrapText="1"/>
      <protection/>
    </xf>
    <xf numFmtId="0" fontId="5" fillId="33" borderId="19" xfId="57" applyFont="1" applyFill="1" applyBorder="1" applyAlignment="1" applyProtection="1">
      <alignment horizontal="center" vertical="center" wrapText="1"/>
      <protection/>
    </xf>
    <xf numFmtId="0" fontId="9" fillId="39" borderId="21" xfId="57" applyFont="1" applyFill="1" applyBorder="1" applyAlignment="1" applyProtection="1">
      <alignment horizontal="center" vertical="center" wrapText="1"/>
      <protection/>
    </xf>
    <xf numFmtId="0" fontId="9" fillId="39" borderId="22" xfId="57" applyFont="1" applyFill="1" applyBorder="1" applyAlignment="1" applyProtection="1">
      <alignment horizontal="center" vertical="center" wrapText="1"/>
      <protection/>
    </xf>
    <xf numFmtId="0" fontId="9" fillId="39" borderId="19" xfId="57" applyFont="1" applyFill="1" applyBorder="1" applyAlignment="1" applyProtection="1">
      <alignment horizontal="center" vertical="center" wrapText="1"/>
      <protection/>
    </xf>
    <xf numFmtId="0" fontId="12" fillId="0" borderId="21" xfId="57" applyFont="1" applyFill="1" applyBorder="1" applyAlignment="1" applyProtection="1">
      <alignment horizontal="left" vertical="center"/>
      <protection/>
    </xf>
    <xf numFmtId="0" fontId="12" fillId="0" borderId="22" xfId="57" applyFont="1" applyFill="1" applyBorder="1" applyAlignment="1" applyProtection="1">
      <alignment horizontal="left" vertical="center"/>
      <protection/>
    </xf>
    <xf numFmtId="0" fontId="12" fillId="0" borderId="19" xfId="57" applyFont="1" applyFill="1" applyBorder="1" applyAlignment="1" applyProtection="1">
      <alignment horizontal="left" vertical="center"/>
      <protection/>
    </xf>
    <xf numFmtId="0" fontId="2" fillId="40" borderId="21" xfId="57" applyFont="1" applyFill="1" applyBorder="1" applyAlignment="1" applyProtection="1">
      <alignment horizontal="center" vertical="center"/>
      <protection/>
    </xf>
    <xf numFmtId="0" fontId="2" fillId="40" borderId="22" xfId="57" applyFont="1" applyFill="1" applyBorder="1" applyAlignment="1" applyProtection="1">
      <alignment horizontal="center" vertical="center"/>
      <protection/>
    </xf>
    <xf numFmtId="0" fontId="2" fillId="40" borderId="19" xfId="57" applyFont="1" applyFill="1" applyBorder="1" applyAlignment="1" applyProtection="1">
      <alignment horizontal="center" vertical="center"/>
      <protection/>
    </xf>
    <xf numFmtId="0" fontId="12" fillId="0" borderId="21" xfId="57" applyFont="1" applyBorder="1" applyAlignment="1" applyProtection="1">
      <alignment horizontal="left" vertical="center"/>
      <protection/>
    </xf>
    <xf numFmtId="0" fontId="12" fillId="0" borderId="22" xfId="57" applyFont="1" applyBorder="1" applyAlignment="1" applyProtection="1">
      <alignment horizontal="left" vertical="center"/>
      <protection/>
    </xf>
    <xf numFmtId="0" fontId="12" fillId="0" borderId="19" xfId="57" applyFont="1" applyBorder="1" applyAlignment="1" applyProtection="1">
      <alignment horizontal="left" vertical="center"/>
      <protection/>
    </xf>
    <xf numFmtId="0" fontId="0" fillId="0" borderId="21" xfId="57" applyFont="1" applyBorder="1" applyAlignment="1" applyProtection="1">
      <alignment horizontal="left" vertical="center" wrapText="1" readingOrder="1"/>
      <protection/>
    </xf>
    <xf numFmtId="0" fontId="0" fillId="0" borderId="22" xfId="57" applyFont="1" applyBorder="1" applyAlignment="1" applyProtection="1">
      <alignment horizontal="left" vertical="center" wrapText="1" readingOrder="1"/>
      <protection/>
    </xf>
    <xf numFmtId="0" fontId="0" fillId="0" borderId="19" xfId="57" applyFont="1" applyBorder="1" applyAlignment="1" applyProtection="1">
      <alignment horizontal="left" vertical="center" wrapText="1" readingOrder="1"/>
      <protection/>
    </xf>
    <xf numFmtId="0" fontId="11" fillId="41" borderId="21" xfId="57" applyFont="1" applyFill="1" applyBorder="1" applyAlignment="1" applyProtection="1">
      <alignment horizontal="center" vertical="center" wrapText="1" readingOrder="1"/>
      <protection/>
    </xf>
    <xf numFmtId="0" fontId="11" fillId="41" borderId="22" xfId="57" applyFont="1" applyFill="1" applyBorder="1" applyAlignment="1" applyProtection="1">
      <alignment horizontal="center" vertical="center" wrapText="1" readingOrder="1"/>
      <protection/>
    </xf>
    <xf numFmtId="0" fontId="11" fillId="41" borderId="19" xfId="57" applyFont="1" applyFill="1" applyBorder="1" applyAlignment="1" applyProtection="1">
      <alignment horizontal="center" vertical="center" wrapText="1" readingOrder="1"/>
      <protection/>
    </xf>
    <xf numFmtId="0" fontId="13" fillId="0" borderId="23" xfId="57" applyFont="1" applyBorder="1" applyAlignment="1" applyProtection="1">
      <alignment horizontal="left" vertical="center" wrapText="1"/>
      <protection/>
    </xf>
    <xf numFmtId="0" fontId="13" fillId="0" borderId="24" xfId="57" applyFont="1" applyBorder="1" applyAlignment="1" applyProtection="1">
      <alignment horizontal="left" vertical="center" wrapText="1"/>
      <protection/>
    </xf>
    <xf numFmtId="0" fontId="13" fillId="0" borderId="11" xfId="57" applyFont="1" applyBorder="1" applyAlignment="1" applyProtection="1">
      <alignment vertical="center" wrapText="1"/>
      <protection/>
    </xf>
    <xf numFmtId="44" fontId="13" fillId="0" borderId="11" xfId="57" applyNumberFormat="1" applyFont="1" applyBorder="1" applyAlignment="1" applyProtection="1">
      <alignment horizontal="center" vertical="center"/>
      <protection/>
    </xf>
    <xf numFmtId="0" fontId="13" fillId="0" borderId="25" xfId="57" applyFont="1" applyBorder="1" applyAlignment="1" applyProtection="1">
      <alignment horizontal="left" vertical="center" wrapText="1"/>
      <protection/>
    </xf>
    <xf numFmtId="0" fontId="13" fillId="0" borderId="26" xfId="57" applyFont="1" applyBorder="1" applyAlignment="1" applyProtection="1">
      <alignment horizontal="left" vertical="center" wrapText="1"/>
      <protection/>
    </xf>
    <xf numFmtId="0" fontId="13" fillId="0" borderId="27" xfId="57" applyFont="1" applyBorder="1" applyAlignment="1" applyProtection="1">
      <alignment horizontal="left" vertical="center" wrapText="1"/>
      <protection/>
    </xf>
    <xf numFmtId="0" fontId="13" fillId="0" borderId="28" xfId="57" applyFont="1" applyBorder="1" applyAlignment="1" applyProtection="1">
      <alignment horizontal="left" vertical="center" wrapText="1"/>
      <protection/>
    </xf>
    <xf numFmtId="0" fontId="13" fillId="0" borderId="23" xfId="57" applyFont="1" applyBorder="1" applyAlignment="1" applyProtection="1">
      <alignment horizontal="left" vertical="center" wrapText="1"/>
      <protection locked="0"/>
    </xf>
    <xf numFmtId="0" fontId="13" fillId="0" borderId="24" xfId="57" applyFont="1" applyBorder="1" applyAlignment="1" applyProtection="1">
      <alignment horizontal="left" vertical="center" wrapText="1"/>
      <protection locked="0"/>
    </xf>
    <xf numFmtId="44" fontId="13" fillId="0" borderId="11" xfId="57" applyNumberFormat="1" applyFont="1" applyBorder="1" applyAlignment="1" applyProtection="1">
      <alignment horizontal="center" vertical="center"/>
      <protection locked="0"/>
    </xf>
    <xf numFmtId="44" fontId="13" fillId="0" borderId="19" xfId="57" applyNumberFormat="1" applyFont="1" applyBorder="1" applyAlignment="1" applyProtection="1">
      <alignment horizontal="center" vertical="center"/>
      <protection locked="0"/>
    </xf>
    <xf numFmtId="0" fontId="13" fillId="0" borderId="25" xfId="57" applyFont="1" applyBorder="1" applyAlignment="1" applyProtection="1">
      <alignment horizontal="left" vertical="center" wrapText="1"/>
      <protection locked="0"/>
    </xf>
    <xf numFmtId="0" fontId="13" fillId="0" borderId="26" xfId="57" applyFont="1" applyBorder="1" applyAlignment="1" applyProtection="1">
      <alignment horizontal="left" vertical="center" wrapText="1"/>
      <protection locked="0"/>
    </xf>
    <xf numFmtId="0" fontId="13" fillId="0" borderId="27" xfId="57" applyFont="1" applyBorder="1" applyAlignment="1" applyProtection="1">
      <alignment horizontal="left" vertical="center" wrapText="1"/>
      <protection locked="0"/>
    </xf>
    <xf numFmtId="0" fontId="13" fillId="0" borderId="28" xfId="57" applyFont="1" applyBorder="1" applyAlignment="1" applyProtection="1">
      <alignment horizontal="left" vertical="center" wrapText="1"/>
      <protection locked="0"/>
    </xf>
    <xf numFmtId="0" fontId="0" fillId="37" borderId="21" xfId="57" applyFont="1" applyFill="1" applyBorder="1" applyAlignment="1" applyProtection="1">
      <alignment horizontal="center"/>
      <protection/>
    </xf>
    <xf numFmtId="0" fontId="0" fillId="37" borderId="22" xfId="57" applyFont="1" applyFill="1" applyBorder="1" applyAlignment="1" applyProtection="1">
      <alignment horizontal="center"/>
      <protection/>
    </xf>
    <xf numFmtId="0" fontId="0" fillId="37" borderId="19" xfId="57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OTHER\CONTRACT\PT\2018\226-18\AdvaDoorCo01\Advance%20Door%20ODOT%20226-18%20Pric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OTHER\CONTRACT\PT\2018\226-18\ColuDoorSale01\ODOT%20pricing%2011-21-17%20%20Invitation%20226-18%20Columbus%20Door%20Sa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OTHER\CONTRACT\PT\2018\226-18\DarkDoor01\226pricing%20(1)%20Darkinson%20Door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OTHER\CONTRACT\PT\2018\226-18\FairEqui01\Invitation%20#%20226-18%20Fairborn%20Equipment%20bid%20-%20overhead%20door%20repair%20servic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OTHER\CONTRACT\PT\2018\226-18\GaraDoorSyst01\ODOT%202018%20Contrac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OTHER\CONTRACT\PT\2018\226-18\OverDoorComp01\226-1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OTHER\CONTRACT\PT\2018\226-18\OverDoorofPi01\ODOT%20Pricing%2010301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OTHER\CONTRACT\PT\2018\226-18\WaynDoorSale01\Copy%20of%20226pricing%20-%20comple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all Pricing"/>
      <sheetName val="Pricing"/>
      <sheetName val="Vendor Owned Equipment"/>
      <sheetName val="Vendor Contacts"/>
      <sheetName val="Outside Scope of Service"/>
    </sheetNames>
    <sheetDataSet>
      <sheetData sheetId="0">
        <row r="1">
          <cell r="A1" t="str">
            <v>226-18 OVERHEAD DOOR MAINTENANCE AND REPAIR SERVICES 10/05/2017</v>
          </cell>
        </row>
        <row r="3">
          <cell r="B3" t="str">
            <v>Advance Door Co.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verall Pricing"/>
      <sheetName val="Pricing"/>
      <sheetName val="Vendor Owned Equipment"/>
      <sheetName val="Vendor Contacts"/>
      <sheetName val="Outside Scope of Serv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verall Pricing"/>
      <sheetName val="Pricing"/>
      <sheetName val="Vendor Owned Equipment"/>
      <sheetName val="Vendor Contacts"/>
      <sheetName val="Outside Scope of Servic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verall Pricing"/>
      <sheetName val="Pricing"/>
      <sheetName val="Vendor Owned Equipment"/>
      <sheetName val="Vendor Contacts"/>
      <sheetName val="Outside Scope of Servic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ts Markup and Trip Charge"/>
      <sheetName val="Labor Rates by County"/>
      <sheetName val="Vendor Contact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verall Pricing"/>
      <sheetName val="Pricing"/>
      <sheetName val="Vendor Owned Equipment"/>
      <sheetName val="Vendor Contacts"/>
      <sheetName val="Outside Scope of Servic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verall Pricing"/>
      <sheetName val="Pricing"/>
      <sheetName val="Vendor Owned Equipment"/>
      <sheetName val="Vendor Contacts"/>
      <sheetName val="Outside Scope of Servic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verall Pricing"/>
      <sheetName val="Pricing"/>
      <sheetName val="Vendor Owned Equipment"/>
      <sheetName val="Vendor Contacts"/>
      <sheetName val="Outside Scope of Serv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t.state.oh.us/Divisions/ContractAdmin/Contracts/PurchDocs/226-18/AdvaDoorCo01/" TargetMode="External" /><Relationship Id="rId2" Type="http://schemas.openxmlformats.org/officeDocument/2006/relationships/hyperlink" Target="http://www.dot.state.oh.us/Divisions/ContractAdmin/Contracts/PurchDocs/226-18/ColuDoorSale01/" TargetMode="External" /><Relationship Id="rId3" Type="http://schemas.openxmlformats.org/officeDocument/2006/relationships/hyperlink" Target="http://www.dot.state.oh.us/Divisions/ContractAdmin/Contracts/PurchDocs/226-18/DarkDoor01/" TargetMode="External" /><Relationship Id="rId4" Type="http://schemas.openxmlformats.org/officeDocument/2006/relationships/hyperlink" Target="http://www.dot.state.oh.us/Divisions/ContractAdmin/Contracts/PurchDocs/226-18/FairEqui01/" TargetMode="External" /><Relationship Id="rId5" Type="http://schemas.openxmlformats.org/officeDocument/2006/relationships/hyperlink" Target="http://www.dot.state.oh.us/Divisions/ContractAdmin/Contracts/PurchDocs/226-18/GaraDoorSyst01/" TargetMode="External" /><Relationship Id="rId6" Type="http://schemas.openxmlformats.org/officeDocument/2006/relationships/hyperlink" Target="http://www.dot.state.oh.us/Divisions/ContractAdmin/Contracts/PurchDocs/226-18/OverDoorComp01/" TargetMode="External" /><Relationship Id="rId7" Type="http://schemas.openxmlformats.org/officeDocument/2006/relationships/hyperlink" Target="http://www.dot.state.oh.us/Divisions/ContractAdmin/Contracts/PurchDocs/226-18/OverDoorofPi01/" TargetMode="External" /><Relationship Id="rId8" Type="http://schemas.openxmlformats.org/officeDocument/2006/relationships/hyperlink" Target="http://www.dot.state.oh.us/Divisions/ContractAdmin/Contracts/PurchDocs/226-18/WaynDoorSale01/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view="pageBreakPreview" zoomScaleSheetLayoutView="100" zoomScalePageLayoutView="0" workbookViewId="0" topLeftCell="A37">
      <selection activeCell="F69" sqref="F69"/>
    </sheetView>
  </sheetViews>
  <sheetFormatPr defaultColWidth="9.140625" defaultRowHeight="12.75"/>
  <cols>
    <col min="1" max="1" width="28.140625" style="1" bestFit="1" customWidth="1"/>
    <col min="2" max="3" width="28.140625" style="0" customWidth="1"/>
    <col min="4" max="4" width="10.00390625" style="0" customWidth="1"/>
    <col min="5" max="5" width="9.8515625" style="0" customWidth="1"/>
    <col min="6" max="7" width="10.00390625" style="0" bestFit="1" customWidth="1"/>
  </cols>
  <sheetData>
    <row r="1" spans="1:6" ht="12.75">
      <c r="A1" s="77"/>
      <c r="B1" s="77"/>
      <c r="C1" s="79" t="s">
        <v>0</v>
      </c>
      <c r="D1" s="79"/>
      <c r="E1" s="79"/>
      <c r="F1" s="79"/>
    </row>
    <row r="2" spans="1:6" ht="12.75">
      <c r="A2" s="77"/>
      <c r="B2" s="77"/>
      <c r="C2" s="77"/>
      <c r="D2" s="77"/>
      <c r="E2" s="77"/>
      <c r="F2" s="77"/>
    </row>
    <row r="3" spans="1:6" ht="12.75">
      <c r="A3" s="77"/>
      <c r="B3" s="77"/>
      <c r="C3" s="77"/>
      <c r="D3" s="77"/>
      <c r="E3" s="77"/>
      <c r="F3" s="77"/>
    </row>
    <row r="4" spans="1:6" ht="12.75">
      <c r="A4" s="77"/>
      <c r="B4" s="77"/>
      <c r="C4" s="77"/>
      <c r="D4" s="77"/>
      <c r="E4" s="77"/>
      <c r="F4" s="77"/>
    </row>
    <row r="5" spans="1:6" ht="12.75">
      <c r="A5" s="77"/>
      <c r="B5" s="77"/>
      <c r="C5" s="80" t="s">
        <v>1</v>
      </c>
      <c r="D5" s="80"/>
      <c r="E5" s="80"/>
      <c r="F5" s="80"/>
    </row>
    <row r="6" spans="1:6" ht="12.75">
      <c r="A6" s="78"/>
      <c r="B6" s="78"/>
      <c r="C6" s="78"/>
      <c r="D6" s="78"/>
      <c r="E6" s="78"/>
      <c r="F6" s="2" t="s">
        <v>2</v>
      </c>
    </row>
    <row r="7" spans="1:7" ht="12.75">
      <c r="A7" s="3"/>
      <c r="B7" s="4" t="s">
        <v>3</v>
      </c>
      <c r="C7" s="5" t="s">
        <v>4</v>
      </c>
      <c r="D7" s="5" t="s">
        <v>5</v>
      </c>
      <c r="E7" s="3"/>
      <c r="F7" s="3"/>
      <c r="G7" s="3"/>
    </row>
    <row r="8" spans="1:7" ht="12.75">
      <c r="A8" s="3"/>
      <c r="B8" s="6" t="s">
        <v>6</v>
      </c>
      <c r="C8" s="7">
        <v>43060</v>
      </c>
      <c r="D8" s="3"/>
      <c r="E8" s="3"/>
      <c r="F8" s="3"/>
      <c r="G8" s="3"/>
    </row>
    <row r="9" spans="1:7" ht="12.75">
      <c r="A9" s="3"/>
      <c r="B9" s="6" t="s">
        <v>7</v>
      </c>
      <c r="C9" s="8" t="s">
        <v>8</v>
      </c>
      <c r="D9" s="3"/>
      <c r="E9" s="3"/>
      <c r="F9" s="3"/>
      <c r="G9" s="3"/>
    </row>
    <row r="10" spans="1:7" ht="12.75">
      <c r="A10" s="3"/>
      <c r="B10" s="6" t="s">
        <v>9</v>
      </c>
      <c r="C10" s="8" t="s">
        <v>10</v>
      </c>
      <c r="D10" s="3"/>
      <c r="E10" s="3"/>
      <c r="F10" s="3"/>
      <c r="G10" s="3"/>
    </row>
    <row r="11" spans="1:7" ht="12.75">
      <c r="A11" s="3"/>
      <c r="B11" s="9" t="s">
        <v>11</v>
      </c>
      <c r="C11" s="3"/>
      <c r="D11" s="3"/>
      <c r="E11" s="3"/>
      <c r="F11" s="3"/>
      <c r="G11" s="3"/>
    </row>
    <row r="12" spans="1:7" ht="12.75">
      <c r="A12" s="3"/>
      <c r="B12" s="10" t="s">
        <v>4</v>
      </c>
      <c r="C12" s="3"/>
      <c r="D12" s="3"/>
      <c r="E12" s="3"/>
      <c r="F12" s="3"/>
      <c r="G12" s="3"/>
    </row>
    <row r="13" spans="1:7" ht="12.75">
      <c r="A13" s="3"/>
      <c r="B13" s="6" t="s">
        <v>12</v>
      </c>
      <c r="C13" s="6" t="s">
        <v>13</v>
      </c>
      <c r="D13" s="6" t="s">
        <v>14</v>
      </c>
      <c r="E13" s="3"/>
      <c r="F13" s="3"/>
      <c r="G13" s="3"/>
    </row>
    <row r="14" spans="1:7" ht="12.75">
      <c r="A14" s="8" t="s">
        <v>15</v>
      </c>
      <c r="B14" s="11" t="s">
        <v>15</v>
      </c>
      <c r="C14" s="12" t="s">
        <v>15</v>
      </c>
      <c r="D14" s="3"/>
      <c r="E14" s="3"/>
      <c r="F14" s="3"/>
      <c r="G14" s="3"/>
    </row>
    <row r="15" spans="1:7" ht="12.75">
      <c r="A15" s="8" t="s">
        <v>16</v>
      </c>
      <c r="B15" s="8" t="s">
        <v>16</v>
      </c>
      <c r="C15" s="3"/>
      <c r="D15" s="3"/>
      <c r="E15" s="3"/>
      <c r="F15" s="3"/>
      <c r="G15" s="3"/>
    </row>
    <row r="16" spans="1:7" ht="12.75">
      <c r="A16" s="8" t="s">
        <v>17</v>
      </c>
      <c r="B16" s="8" t="s">
        <v>17</v>
      </c>
      <c r="C16" s="75" t="s">
        <v>365</v>
      </c>
      <c r="D16" s="3"/>
      <c r="E16" s="3"/>
      <c r="F16" s="3"/>
      <c r="G16" s="3"/>
    </row>
    <row r="17" spans="1:7" ht="12.75">
      <c r="A17" s="8" t="s">
        <v>18</v>
      </c>
      <c r="B17" s="8" t="s">
        <v>18</v>
      </c>
      <c r="C17" s="3"/>
      <c r="D17" s="3"/>
      <c r="E17" s="3"/>
      <c r="F17" s="3"/>
      <c r="G17" s="3"/>
    </row>
    <row r="18" spans="1:7" ht="12.75">
      <c r="A18" s="8" t="s">
        <v>19</v>
      </c>
      <c r="B18" s="8" t="s">
        <v>19</v>
      </c>
      <c r="C18" s="3"/>
      <c r="D18" s="3"/>
      <c r="E18" s="3"/>
      <c r="F18" s="3"/>
      <c r="G18" s="3"/>
    </row>
    <row r="19" spans="1:7" ht="12.75">
      <c r="A19" s="8" t="s">
        <v>20</v>
      </c>
      <c r="B19" s="3"/>
      <c r="C19" s="3"/>
      <c r="D19" s="3"/>
      <c r="E19" s="3"/>
      <c r="F19" s="3"/>
      <c r="G19" s="3"/>
    </row>
    <row r="20" spans="1:7" ht="12.75">
      <c r="A20" s="8" t="s">
        <v>21</v>
      </c>
      <c r="B20" s="3"/>
      <c r="C20" s="3"/>
      <c r="D20" s="3"/>
      <c r="E20" s="3"/>
      <c r="F20" s="3"/>
      <c r="G20" s="3"/>
    </row>
    <row r="21" spans="1:7" ht="12.75">
      <c r="A21" s="3"/>
      <c r="B21" s="11" t="s">
        <v>15</v>
      </c>
      <c r="C21" s="3"/>
      <c r="D21" s="3"/>
      <c r="E21" s="3"/>
      <c r="F21" s="3"/>
      <c r="G21" s="3"/>
    </row>
    <row r="22" spans="1:7" ht="12.75">
      <c r="A22" s="8" t="s">
        <v>22</v>
      </c>
      <c r="B22" s="11" t="s">
        <v>22</v>
      </c>
      <c r="C22" s="12" t="s">
        <v>22</v>
      </c>
      <c r="D22" s="3"/>
      <c r="E22" s="3"/>
      <c r="F22" s="3"/>
      <c r="G22" s="3"/>
    </row>
    <row r="23" spans="1:7" ht="12.75">
      <c r="A23" s="8" t="s">
        <v>23</v>
      </c>
      <c r="B23" s="8" t="s">
        <v>23</v>
      </c>
      <c r="C23" s="3"/>
      <c r="D23" s="3"/>
      <c r="E23" s="3"/>
      <c r="F23" s="3"/>
      <c r="G23" s="3"/>
    </row>
    <row r="24" spans="1:7" ht="12.75">
      <c r="A24" s="8" t="s">
        <v>24</v>
      </c>
      <c r="B24" s="8" t="s">
        <v>24</v>
      </c>
      <c r="C24" s="75" t="s">
        <v>366</v>
      </c>
      <c r="D24" s="3"/>
      <c r="E24" s="3"/>
      <c r="F24" s="3"/>
      <c r="G24" s="3"/>
    </row>
    <row r="25" spans="1:7" ht="12.75">
      <c r="A25" s="8" t="s">
        <v>25</v>
      </c>
      <c r="B25" s="8" t="s">
        <v>25</v>
      </c>
      <c r="C25" s="3"/>
      <c r="D25" s="3"/>
      <c r="E25" s="3"/>
      <c r="F25" s="3"/>
      <c r="G25" s="3"/>
    </row>
    <row r="26" spans="1:7" ht="12.75">
      <c r="A26" s="8" t="s">
        <v>26</v>
      </c>
      <c r="B26" s="8" t="s">
        <v>26</v>
      </c>
      <c r="C26" s="3"/>
      <c r="D26" s="3"/>
      <c r="E26" s="3"/>
      <c r="F26" s="3"/>
      <c r="G26" s="3"/>
    </row>
    <row r="27" spans="1:7" ht="12.75">
      <c r="A27" s="8" t="s">
        <v>27</v>
      </c>
      <c r="B27" s="3"/>
      <c r="C27" s="3"/>
      <c r="D27" s="3"/>
      <c r="E27" s="3"/>
      <c r="F27" s="3"/>
      <c r="G27" s="3"/>
    </row>
    <row r="28" spans="1:7" ht="12.75">
      <c r="A28" s="8" t="s">
        <v>28</v>
      </c>
      <c r="B28" s="3"/>
      <c r="C28" s="3"/>
      <c r="D28" s="3"/>
      <c r="E28" s="3"/>
      <c r="F28" s="3"/>
      <c r="G28" s="3"/>
    </row>
    <row r="29" spans="1:7" ht="12.75">
      <c r="A29" s="3"/>
      <c r="B29" s="11" t="s">
        <v>22</v>
      </c>
      <c r="C29" s="3"/>
      <c r="D29" s="3"/>
      <c r="E29" s="3"/>
      <c r="F29" s="3"/>
      <c r="G29" s="3"/>
    </row>
    <row r="30" spans="1:7" ht="12.75">
      <c r="A30" s="8" t="s">
        <v>29</v>
      </c>
      <c r="B30" s="11" t="s">
        <v>29</v>
      </c>
      <c r="C30" s="12" t="s">
        <v>29</v>
      </c>
      <c r="D30" s="3"/>
      <c r="E30" s="3"/>
      <c r="F30" s="3"/>
      <c r="G30" s="3"/>
    </row>
    <row r="31" spans="1:7" ht="12.75">
      <c r="A31" s="8" t="s">
        <v>30</v>
      </c>
      <c r="B31" s="8" t="s">
        <v>30</v>
      </c>
      <c r="C31" s="3"/>
      <c r="D31" s="3"/>
      <c r="E31" s="3"/>
      <c r="F31" s="3"/>
      <c r="G31" s="3"/>
    </row>
    <row r="32" spans="1:7" ht="12.75">
      <c r="A32" s="8" t="s">
        <v>31</v>
      </c>
      <c r="B32" s="8" t="s">
        <v>31</v>
      </c>
      <c r="C32" s="75" t="s">
        <v>367</v>
      </c>
      <c r="D32" s="75"/>
      <c r="E32" s="3"/>
      <c r="F32" s="3"/>
      <c r="G32" s="3"/>
    </row>
    <row r="33" spans="1:7" ht="12.75">
      <c r="A33" s="8" t="s">
        <v>32</v>
      </c>
      <c r="B33" s="8" t="s">
        <v>32</v>
      </c>
      <c r="C33" s="3"/>
      <c r="D33" s="3"/>
      <c r="E33" s="3"/>
      <c r="F33" s="3"/>
      <c r="G33" s="3"/>
    </row>
    <row r="34" spans="1:7" ht="12.75">
      <c r="A34" s="8" t="s">
        <v>33</v>
      </c>
      <c r="B34" s="8" t="s">
        <v>33</v>
      </c>
      <c r="C34" s="3"/>
      <c r="D34" s="3"/>
      <c r="E34" s="3"/>
      <c r="F34" s="3"/>
      <c r="G34" s="3"/>
    </row>
    <row r="35" spans="1:7" ht="12.75">
      <c r="A35" s="8" t="s">
        <v>34</v>
      </c>
      <c r="B35" s="3"/>
      <c r="C35" s="3"/>
      <c r="D35" s="3"/>
      <c r="E35" s="3"/>
      <c r="F35" s="3"/>
      <c r="G35" s="3"/>
    </row>
    <row r="36" spans="1:7" ht="12.75">
      <c r="A36" s="8" t="s">
        <v>35</v>
      </c>
      <c r="B36" s="3"/>
      <c r="C36" s="3"/>
      <c r="D36" s="3"/>
      <c r="E36" s="3"/>
      <c r="F36" s="3"/>
      <c r="G36" s="3"/>
    </row>
    <row r="37" spans="1:7" ht="12.75">
      <c r="A37" s="3"/>
      <c r="B37" s="11" t="s">
        <v>29</v>
      </c>
      <c r="C37" s="3"/>
      <c r="D37" s="3"/>
      <c r="E37" s="3"/>
      <c r="F37" s="3"/>
      <c r="G37" s="3"/>
    </row>
    <row r="38" spans="1:7" ht="12.75">
      <c r="A38" s="8" t="s">
        <v>36</v>
      </c>
      <c r="B38" s="11" t="s">
        <v>36</v>
      </c>
      <c r="C38" s="12" t="s">
        <v>36</v>
      </c>
      <c r="D38" s="3"/>
      <c r="E38" s="3"/>
      <c r="F38" s="3"/>
      <c r="G38" s="3"/>
    </row>
    <row r="39" spans="1:7" ht="12.75">
      <c r="A39" s="8" t="s">
        <v>37</v>
      </c>
      <c r="B39" s="8" t="s">
        <v>37</v>
      </c>
      <c r="C39" s="3"/>
      <c r="D39" s="3"/>
      <c r="E39" s="3"/>
      <c r="F39" s="3"/>
      <c r="G39" s="3"/>
    </row>
    <row r="40" spans="1:7" ht="12.75">
      <c r="A40" s="8" t="s">
        <v>38</v>
      </c>
      <c r="B40" s="8" t="s">
        <v>38</v>
      </c>
      <c r="C40" s="75" t="s">
        <v>368</v>
      </c>
      <c r="D40" s="75"/>
      <c r="E40" s="75"/>
      <c r="F40" s="75"/>
      <c r="G40" s="3"/>
    </row>
    <row r="41" spans="1:7" ht="12.75">
      <c r="A41" s="8" t="s">
        <v>39</v>
      </c>
      <c r="B41" s="8" t="s">
        <v>39</v>
      </c>
      <c r="C41" s="3"/>
      <c r="D41" s="3"/>
      <c r="E41" s="3"/>
      <c r="F41" s="3"/>
      <c r="G41" s="3"/>
    </row>
    <row r="42" spans="1:7" ht="12.75">
      <c r="A42" s="8" t="s">
        <v>40</v>
      </c>
      <c r="B42" s="8" t="s">
        <v>40</v>
      </c>
      <c r="C42" s="3"/>
      <c r="D42" s="3"/>
      <c r="E42" s="3"/>
      <c r="F42" s="3"/>
      <c r="G42" s="3"/>
    </row>
    <row r="43" spans="1:7" ht="12.75">
      <c r="A43" s="8" t="s">
        <v>41</v>
      </c>
      <c r="B43" s="3"/>
      <c r="C43" s="3"/>
      <c r="D43" s="3"/>
      <c r="E43" s="3"/>
      <c r="F43" s="3"/>
      <c r="G43" s="3"/>
    </row>
    <row r="44" spans="1:7" ht="12.75">
      <c r="A44" s="8" t="s">
        <v>42</v>
      </c>
      <c r="B44" s="3"/>
      <c r="C44" s="3"/>
      <c r="D44" s="3"/>
      <c r="E44" s="3"/>
      <c r="F44" s="3"/>
      <c r="G44" s="3"/>
    </row>
    <row r="45" spans="1:7" ht="12.75">
      <c r="A45" s="3"/>
      <c r="B45" s="11" t="s">
        <v>36</v>
      </c>
      <c r="C45" s="3"/>
      <c r="D45" s="3"/>
      <c r="E45" s="3"/>
      <c r="F45" s="3"/>
      <c r="G45" s="3"/>
    </row>
    <row r="46" spans="1:7" ht="12.75">
      <c r="A46" s="8"/>
      <c r="B46" s="3"/>
      <c r="C46" s="3"/>
      <c r="D46" s="3"/>
      <c r="E46" s="3"/>
      <c r="F46" s="3"/>
      <c r="G46" s="3"/>
    </row>
    <row r="47" spans="1:7" ht="12.75">
      <c r="A47" s="8" t="s">
        <v>43</v>
      </c>
      <c r="B47" s="11" t="s">
        <v>43</v>
      </c>
      <c r="C47" s="12" t="s">
        <v>43</v>
      </c>
      <c r="D47" s="3"/>
      <c r="E47" s="3"/>
      <c r="F47" s="3"/>
      <c r="G47" s="3"/>
    </row>
    <row r="48" spans="1:7" ht="12.75">
      <c r="A48" s="8" t="s">
        <v>44</v>
      </c>
      <c r="B48" s="8" t="s">
        <v>44</v>
      </c>
      <c r="C48" s="3"/>
      <c r="D48" s="3"/>
      <c r="E48" s="3"/>
      <c r="F48" s="3"/>
      <c r="G48" s="3"/>
    </row>
    <row r="49" spans="1:7" ht="12.75">
      <c r="A49" s="8" t="s">
        <v>45</v>
      </c>
      <c r="B49" s="8" t="s">
        <v>45</v>
      </c>
      <c r="C49" s="75" t="s">
        <v>369</v>
      </c>
      <c r="D49" s="3"/>
      <c r="E49" s="3"/>
      <c r="F49" s="3"/>
      <c r="G49" s="3"/>
    </row>
    <row r="50" spans="1:7" ht="12.75">
      <c r="A50" s="8" t="s">
        <v>46</v>
      </c>
      <c r="B50" s="8" t="s">
        <v>46</v>
      </c>
      <c r="C50" s="3"/>
      <c r="D50" s="3"/>
      <c r="E50" s="3"/>
      <c r="F50" s="3"/>
      <c r="G50" s="3"/>
    </row>
    <row r="51" spans="1:7" ht="12.75">
      <c r="A51" s="8" t="s">
        <v>47</v>
      </c>
      <c r="B51" s="8" t="s">
        <v>47</v>
      </c>
      <c r="C51" s="3"/>
      <c r="D51" s="3"/>
      <c r="E51" s="3"/>
      <c r="F51" s="3"/>
      <c r="G51" s="3"/>
    </row>
    <row r="52" spans="1:7" ht="12.75">
      <c r="A52" s="8" t="s">
        <v>48</v>
      </c>
      <c r="B52" s="3"/>
      <c r="C52" s="3"/>
      <c r="D52" s="3"/>
      <c r="E52" s="3"/>
      <c r="F52" s="3"/>
      <c r="G52" s="3"/>
    </row>
    <row r="53" spans="1:7" ht="12.75">
      <c r="A53" s="8" t="s">
        <v>49</v>
      </c>
      <c r="B53" s="3"/>
      <c r="C53" s="3"/>
      <c r="D53" s="3"/>
      <c r="E53" s="3"/>
      <c r="F53" s="3"/>
      <c r="G53" s="3"/>
    </row>
    <row r="54" spans="1:7" ht="12.75">
      <c r="A54" s="3"/>
      <c r="B54" s="11" t="s">
        <v>43</v>
      </c>
      <c r="C54" s="3"/>
      <c r="D54" s="3"/>
      <c r="E54" s="3"/>
      <c r="F54" s="3"/>
      <c r="G54" s="3"/>
    </row>
    <row r="55" spans="1:7" ht="12.75">
      <c r="A55" s="8" t="s">
        <v>50</v>
      </c>
      <c r="B55" s="11" t="s">
        <v>50</v>
      </c>
      <c r="C55" s="12" t="s">
        <v>50</v>
      </c>
      <c r="D55" s="3"/>
      <c r="E55" s="3"/>
      <c r="F55" s="3"/>
      <c r="G55" s="3"/>
    </row>
    <row r="56" spans="1:7" ht="12.75">
      <c r="A56" s="8" t="s">
        <v>51</v>
      </c>
      <c r="B56" s="8" t="s">
        <v>51</v>
      </c>
      <c r="C56" s="75" t="s">
        <v>370</v>
      </c>
      <c r="D56" s="75"/>
      <c r="E56" s="3"/>
      <c r="F56" s="3"/>
      <c r="G56" s="3"/>
    </row>
    <row r="57" spans="1:7" ht="12.75">
      <c r="A57" s="8" t="s">
        <v>31</v>
      </c>
      <c r="B57" s="8" t="s">
        <v>31</v>
      </c>
      <c r="C57" s="3"/>
      <c r="D57" s="3"/>
      <c r="E57" s="3"/>
      <c r="F57" s="3"/>
      <c r="G57" s="3"/>
    </row>
    <row r="58" spans="1:7" ht="12.75">
      <c r="A58" s="8" t="s">
        <v>52</v>
      </c>
      <c r="B58" s="8" t="s">
        <v>52</v>
      </c>
      <c r="C58" s="3"/>
      <c r="D58" s="3"/>
      <c r="E58" s="3"/>
      <c r="F58" s="3"/>
      <c r="G58" s="3"/>
    </row>
    <row r="59" spans="1:7" ht="12.75">
      <c r="A59" s="8" t="s">
        <v>53</v>
      </c>
      <c r="B59" s="8" t="s">
        <v>53</v>
      </c>
      <c r="C59" s="3"/>
      <c r="D59" s="3"/>
      <c r="E59" s="3"/>
      <c r="F59" s="3"/>
      <c r="G59" s="3"/>
    </row>
    <row r="60" spans="1:7" ht="12.75">
      <c r="A60" s="8" t="s">
        <v>54</v>
      </c>
      <c r="B60" s="3"/>
      <c r="C60" s="3"/>
      <c r="D60" s="3"/>
      <c r="E60" s="3"/>
      <c r="F60" s="3"/>
      <c r="G60" s="3"/>
    </row>
    <row r="61" spans="1:7" ht="12.75">
      <c r="A61" s="8" t="s">
        <v>55</v>
      </c>
      <c r="B61" s="3"/>
      <c r="C61" s="3"/>
      <c r="D61" s="3"/>
      <c r="E61" s="3"/>
      <c r="F61" s="3"/>
      <c r="G61" s="3"/>
    </row>
    <row r="62" spans="1:7" ht="12.75">
      <c r="A62" s="3"/>
      <c r="B62" s="11" t="s">
        <v>50</v>
      </c>
      <c r="C62" s="3"/>
      <c r="D62" s="3"/>
      <c r="E62" s="3"/>
      <c r="F62" s="3"/>
      <c r="G62" s="3"/>
    </row>
    <row r="63" spans="1:7" ht="12.75">
      <c r="A63" s="8" t="s">
        <v>56</v>
      </c>
      <c r="B63" s="11" t="s">
        <v>56</v>
      </c>
      <c r="C63" s="12" t="s">
        <v>56</v>
      </c>
      <c r="D63" s="3"/>
      <c r="E63" s="3"/>
      <c r="F63" s="3"/>
      <c r="G63" s="3"/>
    </row>
    <row r="64" spans="1:7" ht="12.75">
      <c r="A64" s="8" t="s">
        <v>57</v>
      </c>
      <c r="B64" s="8" t="s">
        <v>57</v>
      </c>
      <c r="C64" s="3"/>
      <c r="D64" s="3"/>
      <c r="E64" s="3"/>
      <c r="F64" s="3"/>
      <c r="G64" s="3"/>
    </row>
    <row r="65" spans="1:7" ht="12.75">
      <c r="A65" s="8" t="s">
        <v>58</v>
      </c>
      <c r="B65" s="8" t="s">
        <v>58</v>
      </c>
      <c r="C65" s="76" t="s">
        <v>371</v>
      </c>
      <c r="D65" s="3"/>
      <c r="E65" s="3"/>
      <c r="F65" s="3"/>
      <c r="G65" s="3"/>
    </row>
    <row r="66" spans="1:7" ht="12.75">
      <c r="A66" s="8" t="s">
        <v>59</v>
      </c>
      <c r="B66" s="8" t="s">
        <v>59</v>
      </c>
      <c r="C66" s="3"/>
      <c r="D66" s="3"/>
      <c r="E66" s="3"/>
      <c r="F66" s="3"/>
      <c r="G66" s="3"/>
    </row>
    <row r="67" spans="1:7" ht="12.75">
      <c r="A67" s="8" t="s">
        <v>60</v>
      </c>
      <c r="B67" s="8" t="s">
        <v>60</v>
      </c>
      <c r="C67" s="3"/>
      <c r="D67" s="3"/>
      <c r="E67" s="3"/>
      <c r="F67" s="3"/>
      <c r="G67" s="3"/>
    </row>
    <row r="68" spans="1:7" ht="12.75">
      <c r="A68" s="8" t="s">
        <v>61</v>
      </c>
      <c r="B68" s="3"/>
      <c r="C68" s="3"/>
      <c r="D68" s="3"/>
      <c r="E68" s="3"/>
      <c r="F68" s="3"/>
      <c r="G68" s="3"/>
    </row>
    <row r="69" spans="1:7" ht="12.75">
      <c r="A69" s="8" t="s">
        <v>62</v>
      </c>
      <c r="B69" s="3"/>
      <c r="C69" s="3"/>
      <c r="D69" s="3"/>
      <c r="E69" s="3"/>
      <c r="F69" s="3"/>
      <c r="G69" s="3"/>
    </row>
    <row r="70" spans="1:7" ht="12.75">
      <c r="A70" s="3"/>
      <c r="B70" s="11" t="s">
        <v>56</v>
      </c>
      <c r="C70" s="3"/>
      <c r="D70" s="3"/>
      <c r="E70" s="3"/>
      <c r="F70" s="3"/>
      <c r="G70" s="3"/>
    </row>
    <row r="71" spans="1:7" ht="12.75">
      <c r="A71" s="8" t="s">
        <v>63</v>
      </c>
      <c r="B71" s="11" t="s">
        <v>63</v>
      </c>
      <c r="C71" s="12" t="s">
        <v>63</v>
      </c>
      <c r="D71" s="3"/>
      <c r="E71" s="3"/>
      <c r="F71" s="3"/>
      <c r="G71" s="3"/>
    </row>
    <row r="72" spans="1:7" ht="12.75">
      <c r="A72" s="8" t="s">
        <v>64</v>
      </c>
      <c r="B72" s="8" t="s">
        <v>64</v>
      </c>
      <c r="C72" s="3"/>
      <c r="D72" s="3"/>
      <c r="E72" s="3"/>
      <c r="F72" s="3"/>
      <c r="G72" s="3"/>
    </row>
    <row r="73" spans="1:7" ht="12.75">
      <c r="A73" s="8" t="s">
        <v>65</v>
      </c>
      <c r="B73" s="8" t="s">
        <v>65</v>
      </c>
      <c r="C73" s="75" t="s">
        <v>372</v>
      </c>
      <c r="D73" s="75"/>
      <c r="E73" s="75"/>
      <c r="F73" s="75"/>
      <c r="G73" s="3"/>
    </row>
    <row r="74" spans="1:7" ht="12.75">
      <c r="A74" s="8" t="s">
        <v>66</v>
      </c>
      <c r="B74" s="8" t="s">
        <v>66</v>
      </c>
      <c r="C74" s="75" t="s">
        <v>373</v>
      </c>
      <c r="D74" s="75"/>
      <c r="E74" s="75"/>
      <c r="F74" s="75"/>
      <c r="G74" s="3"/>
    </row>
    <row r="75" spans="1:7" ht="12.75">
      <c r="A75" s="8" t="s">
        <v>67</v>
      </c>
      <c r="B75" s="8" t="s">
        <v>67</v>
      </c>
      <c r="C75" s="75" t="s">
        <v>374</v>
      </c>
      <c r="D75" s="75"/>
      <c r="E75" s="75"/>
      <c r="F75" s="75"/>
      <c r="G75" s="3"/>
    </row>
    <row r="76" spans="1:7" ht="12.75">
      <c r="A76" s="8" t="s">
        <v>68</v>
      </c>
      <c r="B76" s="3"/>
      <c r="C76" s="3"/>
      <c r="D76" s="3"/>
      <c r="E76" s="3"/>
      <c r="F76" s="3"/>
      <c r="G76" s="3"/>
    </row>
    <row r="77" spans="1:7" ht="12.75">
      <c r="A77" s="8" t="s">
        <v>69</v>
      </c>
      <c r="B77" s="3"/>
      <c r="C77" s="3"/>
      <c r="D77" s="3"/>
      <c r="E77" s="3"/>
      <c r="F77" s="3"/>
      <c r="G77" s="3"/>
    </row>
    <row r="78" spans="1:7" ht="12.75">
      <c r="A78" s="3"/>
      <c r="B78" s="11" t="s">
        <v>63</v>
      </c>
      <c r="C78" s="3"/>
      <c r="D78" s="3"/>
      <c r="E78" s="3"/>
      <c r="F78" s="3"/>
      <c r="G78" s="3"/>
    </row>
  </sheetData>
  <sheetProtection/>
  <mergeCells count="5">
    <mergeCell ref="A1:B6"/>
    <mergeCell ref="C1:F1"/>
    <mergeCell ref="C2:F4"/>
    <mergeCell ref="C5:F5"/>
    <mergeCell ref="C6:E6"/>
  </mergeCells>
  <hyperlinks>
    <hyperlink ref="C14" r:id="rId1" display="http://www.dot.state.oh.us/Divisions/ContractAdmin/Contracts/PurchDocs/226-18/AdvaDoorCo01/"/>
    <hyperlink ref="C22" r:id="rId2" display="http://www.dot.state.oh.us/Divisions/ContractAdmin/Contracts/PurchDocs/226-18/ColuDoorSale01/"/>
    <hyperlink ref="C30" r:id="rId3" display="http://www.dot.state.oh.us/Divisions/ContractAdmin/Contracts/PurchDocs/226-18/DarkDoor01/"/>
    <hyperlink ref="C38" r:id="rId4" display="http://www.dot.state.oh.us/Divisions/ContractAdmin/Contracts/PurchDocs/226-18/FairEqui01/"/>
    <hyperlink ref="C47" r:id="rId5" display="http://www.dot.state.oh.us/Divisions/ContractAdmin/Contracts/PurchDocs/226-18/GaraDoorSyst01/"/>
    <hyperlink ref="C55" r:id="rId6" display="http://www.dot.state.oh.us/Divisions/ContractAdmin/Contracts/PurchDocs/226-18/OverDoorComp01/"/>
    <hyperlink ref="C63" r:id="rId7" display="http://www.dot.state.oh.us/Divisions/ContractAdmin/Contracts/PurchDocs/226-18/OverDoorofPi01/"/>
    <hyperlink ref="C71" r:id="rId8" display="http://www.dot.state.oh.us/Divisions/ContractAdmin/Contracts/PurchDocs/226-18/WaynDoorSale01/"/>
  </hyperlinks>
  <printOptions/>
  <pageMargins left="0.25" right="0.25" top="1" bottom="1" header="0.5" footer="0.5"/>
  <pageSetup horizontalDpi="600" verticalDpi="600" orientation="landscape" scale="91" r:id="rId9"/>
  <rowBreaks count="1" manualBreakCount="1">
    <brk id="3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showGridLines="0" view="pageBreakPreview" zoomScale="90" zoomScaleSheetLayoutView="90" zoomScalePageLayoutView="0" workbookViewId="0" topLeftCell="A10">
      <selection activeCell="B52" sqref="B52:O52"/>
    </sheetView>
  </sheetViews>
  <sheetFormatPr defaultColWidth="8.7109375" defaultRowHeight="12.75" customHeight="1"/>
  <cols>
    <col min="1" max="1" width="25.7109375" style="0" customWidth="1"/>
    <col min="2" max="3" width="30.7109375" style="0" customWidth="1"/>
    <col min="4" max="4" width="25.7109375" style="0" customWidth="1"/>
    <col min="5" max="6" width="30.7109375" style="0" customWidth="1"/>
  </cols>
  <sheetData>
    <row r="1" spans="1:15" ht="12.75" customHeight="1">
      <c r="A1" s="81" t="s">
        <v>70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2.75" customHeight="1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12.75" customHeight="1">
      <c r="A3" s="13" t="s">
        <v>72</v>
      </c>
      <c r="B3" s="82" t="s">
        <v>15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/>
    </row>
    <row r="4" spans="1:15" ht="12.75" customHeight="1">
      <c r="A4" s="14" t="s">
        <v>73</v>
      </c>
      <c r="B4" s="15" t="s">
        <v>74</v>
      </c>
      <c r="C4" s="16" t="s">
        <v>75</v>
      </c>
      <c r="D4" s="16" t="s">
        <v>76</v>
      </c>
      <c r="E4" s="16" t="s">
        <v>77</v>
      </c>
      <c r="F4" s="16" t="s">
        <v>78</v>
      </c>
      <c r="G4" s="16" t="s">
        <v>79</v>
      </c>
      <c r="H4" s="16" t="s">
        <v>80</v>
      </c>
      <c r="I4" s="16" t="s">
        <v>81</v>
      </c>
      <c r="J4" s="16" t="s">
        <v>82</v>
      </c>
      <c r="K4" s="16" t="s">
        <v>83</v>
      </c>
      <c r="L4" s="16" t="s">
        <v>84</v>
      </c>
      <c r="M4" s="16" t="s">
        <v>85</v>
      </c>
      <c r="N4" s="16" t="s">
        <v>86</v>
      </c>
      <c r="O4" s="16" t="s">
        <v>87</v>
      </c>
    </row>
    <row r="5" spans="1:15" ht="12.75" customHeight="1">
      <c r="A5" s="17">
        <v>1</v>
      </c>
      <c r="B5" s="18" t="s">
        <v>88</v>
      </c>
      <c r="C5" s="19"/>
      <c r="D5" s="19"/>
      <c r="E5" s="19">
        <v>75</v>
      </c>
      <c r="F5" s="19">
        <v>75</v>
      </c>
      <c r="G5" s="19"/>
      <c r="H5" s="19"/>
      <c r="I5" s="19"/>
      <c r="J5" s="19"/>
      <c r="K5" s="19"/>
      <c r="L5" s="19"/>
      <c r="M5" s="19"/>
      <c r="N5" s="19">
        <v>60</v>
      </c>
      <c r="O5" s="19"/>
    </row>
    <row r="6" spans="1:15" ht="12.75" customHeight="1">
      <c r="A6" s="20">
        <v>2</v>
      </c>
      <c r="B6" s="21" t="s">
        <v>89</v>
      </c>
      <c r="C6" s="22"/>
      <c r="D6" s="22"/>
      <c r="E6" s="22">
        <v>0.15</v>
      </c>
      <c r="F6" s="22">
        <v>0.15</v>
      </c>
      <c r="G6" s="22"/>
      <c r="H6" s="22"/>
      <c r="I6" s="22"/>
      <c r="J6" s="22"/>
      <c r="K6" s="22"/>
      <c r="L6" s="22"/>
      <c r="M6" s="22"/>
      <c r="N6" s="22">
        <v>0.15</v>
      </c>
      <c r="O6" s="22"/>
    </row>
    <row r="7" spans="1:15" ht="12.7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15" ht="12.75" customHeight="1">
      <c r="A8" s="81" t="s">
        <v>70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5" ht="12.75" customHeight="1">
      <c r="A9" s="81" t="s">
        <v>71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</row>
    <row r="10" spans="1:15" ht="12.75" customHeight="1">
      <c r="A10" s="13" t="s">
        <v>72</v>
      </c>
      <c r="B10" s="82" t="s">
        <v>235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</row>
    <row r="11" spans="1:15" ht="12.75" customHeight="1">
      <c r="A11" s="14" t="s">
        <v>73</v>
      </c>
      <c r="B11" s="15" t="s">
        <v>74</v>
      </c>
      <c r="C11" s="16" t="s">
        <v>75</v>
      </c>
      <c r="D11" s="16" t="s">
        <v>76</v>
      </c>
      <c r="E11" s="16" t="s">
        <v>77</v>
      </c>
      <c r="F11" s="16" t="s">
        <v>78</v>
      </c>
      <c r="G11" s="16" t="s">
        <v>79</v>
      </c>
      <c r="H11" s="16" t="s">
        <v>80</v>
      </c>
      <c r="I11" s="16" t="s">
        <v>81</v>
      </c>
      <c r="J11" s="16" t="s">
        <v>82</v>
      </c>
      <c r="K11" s="16" t="s">
        <v>83</v>
      </c>
      <c r="L11" s="16" t="s">
        <v>84</v>
      </c>
      <c r="M11" s="16" t="s">
        <v>85</v>
      </c>
      <c r="N11" s="16" t="s">
        <v>86</v>
      </c>
      <c r="O11" s="16" t="s">
        <v>87</v>
      </c>
    </row>
    <row r="12" spans="1:15" ht="12.75" customHeight="1">
      <c r="A12" s="17">
        <v>1</v>
      </c>
      <c r="B12" s="18" t="s">
        <v>88</v>
      </c>
      <c r="C12" s="19"/>
      <c r="D12" s="19"/>
      <c r="E12" s="19"/>
      <c r="F12" s="19"/>
      <c r="G12" s="19"/>
      <c r="H12" s="19">
        <v>120</v>
      </c>
      <c r="I12" s="19">
        <v>120</v>
      </c>
      <c r="J12" s="19"/>
      <c r="K12" s="19"/>
      <c r="L12" s="19"/>
      <c r="M12" s="19"/>
      <c r="N12" s="19"/>
      <c r="O12" s="19">
        <f>H12</f>
        <v>120</v>
      </c>
    </row>
    <row r="13" spans="1:15" ht="12.75" customHeight="1">
      <c r="A13" s="20">
        <v>2</v>
      </c>
      <c r="B13" s="21" t="s">
        <v>89</v>
      </c>
      <c r="C13" s="22"/>
      <c r="D13" s="22"/>
      <c r="E13" s="22"/>
      <c r="F13" s="22"/>
      <c r="G13" s="22"/>
      <c r="H13" s="22">
        <v>0.15</v>
      </c>
      <c r="I13" s="22">
        <v>0.15</v>
      </c>
      <c r="J13" s="22"/>
      <c r="K13" s="22"/>
      <c r="L13" s="22"/>
      <c r="M13" s="22"/>
      <c r="N13" s="22"/>
      <c r="O13" s="22">
        <f>H13</f>
        <v>0.15</v>
      </c>
    </row>
    <row r="14" spans="1:15" ht="12.7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</row>
    <row r="15" spans="1:15" ht="12.75" customHeight="1">
      <c r="A15" s="81" t="s">
        <v>70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</row>
    <row r="16" spans="1:15" ht="12.75" customHeight="1">
      <c r="A16" s="81" t="s">
        <v>71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5" ht="12.75" customHeight="1">
      <c r="A17" s="13" t="s">
        <v>72</v>
      </c>
      <c r="B17" s="82" t="s">
        <v>29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4"/>
    </row>
    <row r="18" spans="1:15" ht="12.75" customHeight="1">
      <c r="A18" s="14" t="s">
        <v>73</v>
      </c>
      <c r="B18" s="15" t="s">
        <v>74</v>
      </c>
      <c r="C18" s="16" t="s">
        <v>75</v>
      </c>
      <c r="D18" s="16" t="s">
        <v>76</v>
      </c>
      <c r="E18" s="16" t="s">
        <v>77</v>
      </c>
      <c r="F18" s="16" t="s">
        <v>78</v>
      </c>
      <c r="G18" s="16" t="s">
        <v>79</v>
      </c>
      <c r="H18" s="16" t="s">
        <v>80</v>
      </c>
      <c r="I18" s="16" t="s">
        <v>81</v>
      </c>
      <c r="J18" s="16" t="s">
        <v>82</v>
      </c>
      <c r="K18" s="16" t="s">
        <v>83</v>
      </c>
      <c r="L18" s="16" t="s">
        <v>84</v>
      </c>
      <c r="M18" s="16" t="s">
        <v>85</v>
      </c>
      <c r="N18" s="16" t="s">
        <v>86</v>
      </c>
      <c r="O18" s="16" t="s">
        <v>87</v>
      </c>
    </row>
    <row r="19" spans="1:15" ht="12.75" customHeight="1">
      <c r="A19" s="17">
        <v>1</v>
      </c>
      <c r="B19" s="18" t="s">
        <v>88</v>
      </c>
      <c r="C19" s="19"/>
      <c r="D19" s="19">
        <v>75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12.75" customHeight="1">
      <c r="A20" s="20">
        <v>2</v>
      </c>
      <c r="B20" s="21" t="s">
        <v>89</v>
      </c>
      <c r="C20" s="22"/>
      <c r="D20" s="22">
        <v>0.15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.75" customHeigh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</row>
    <row r="22" spans="1:15" ht="12.75" customHeight="1">
      <c r="A22" s="81" t="s">
        <v>70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1:15" ht="12.75" customHeight="1">
      <c r="A23" s="81" t="s">
        <v>71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15" ht="12.75" customHeight="1">
      <c r="A24" s="13" t="s">
        <v>72</v>
      </c>
      <c r="B24" s="82" t="s">
        <v>250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4"/>
    </row>
    <row r="25" spans="1:15" ht="12.75" customHeight="1">
      <c r="A25" s="14" t="s">
        <v>73</v>
      </c>
      <c r="B25" s="15" t="s">
        <v>74</v>
      </c>
      <c r="C25" s="16" t="s">
        <v>75</v>
      </c>
      <c r="D25" s="16" t="s">
        <v>76</v>
      </c>
      <c r="E25" s="16" t="s">
        <v>77</v>
      </c>
      <c r="F25" s="16" t="s">
        <v>78</v>
      </c>
      <c r="G25" s="16" t="s">
        <v>79</v>
      </c>
      <c r="H25" s="16" t="s">
        <v>80</v>
      </c>
      <c r="I25" s="16" t="s">
        <v>81</v>
      </c>
      <c r="J25" s="16" t="s">
        <v>82</v>
      </c>
      <c r="K25" s="16" t="s">
        <v>83</v>
      </c>
      <c r="L25" s="16" t="s">
        <v>84</v>
      </c>
      <c r="M25" s="16" t="s">
        <v>85</v>
      </c>
      <c r="N25" s="16" t="s">
        <v>86</v>
      </c>
      <c r="O25" s="16" t="s">
        <v>87</v>
      </c>
    </row>
    <row r="26" spans="1:15" ht="12.75" customHeight="1">
      <c r="A26" s="17">
        <v>1</v>
      </c>
      <c r="B26" s="18" t="s">
        <v>88</v>
      </c>
      <c r="C26" s="19">
        <v>125</v>
      </c>
      <c r="D26" s="19">
        <v>125</v>
      </c>
      <c r="E26" s="19">
        <v>125</v>
      </c>
      <c r="F26" s="19"/>
      <c r="G26" s="19">
        <v>125</v>
      </c>
      <c r="H26" s="19">
        <v>125</v>
      </c>
      <c r="I26" s="19">
        <v>125</v>
      </c>
      <c r="J26" s="19">
        <v>125</v>
      </c>
      <c r="K26" s="19"/>
      <c r="L26" s="19"/>
      <c r="M26" s="19"/>
      <c r="N26" s="19"/>
      <c r="O26" s="19">
        <v>125</v>
      </c>
    </row>
    <row r="27" spans="1:15" ht="12.75" customHeight="1">
      <c r="A27" s="20">
        <v>2</v>
      </c>
      <c r="B27" s="21" t="s">
        <v>89</v>
      </c>
      <c r="C27" s="22">
        <v>0.15</v>
      </c>
      <c r="D27" s="22">
        <v>0.15</v>
      </c>
      <c r="E27" s="22">
        <v>0.15</v>
      </c>
      <c r="F27" s="22"/>
      <c r="G27" s="22">
        <v>0.15</v>
      </c>
      <c r="H27" s="22">
        <v>0.15</v>
      </c>
      <c r="I27" s="22">
        <v>0.15</v>
      </c>
      <c r="J27" s="22">
        <v>0.15</v>
      </c>
      <c r="K27" s="22"/>
      <c r="L27" s="22"/>
      <c r="M27" s="22"/>
      <c r="N27" s="22"/>
      <c r="O27" s="22">
        <v>0.15</v>
      </c>
    </row>
    <row r="28" spans="1:15" ht="12.75" customHeigh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</row>
    <row r="29" spans="1:15" ht="12.75" customHeight="1">
      <c r="A29" s="81" t="s">
        <v>278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</row>
    <row r="30" spans="1:15" ht="12.75" customHeight="1">
      <c r="A30" s="81" t="s">
        <v>279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1:15" ht="12.75" customHeight="1">
      <c r="A31" s="13" t="s">
        <v>72</v>
      </c>
      <c r="B31" s="82" t="s">
        <v>282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4"/>
    </row>
    <row r="32" spans="1:15" ht="12.75" customHeight="1">
      <c r="A32" s="14" t="s">
        <v>73</v>
      </c>
      <c r="B32" s="15" t="s">
        <v>74</v>
      </c>
      <c r="C32" s="16" t="s">
        <v>75</v>
      </c>
      <c r="D32" s="16" t="s">
        <v>76</v>
      </c>
      <c r="E32" s="16" t="s">
        <v>77</v>
      </c>
      <c r="F32" s="16" t="s">
        <v>78</v>
      </c>
      <c r="G32" s="16" t="s">
        <v>79</v>
      </c>
      <c r="H32" s="16" t="s">
        <v>80</v>
      </c>
      <c r="I32" s="16" t="s">
        <v>81</v>
      </c>
      <c r="J32" s="16" t="s">
        <v>82</v>
      </c>
      <c r="K32" s="16" t="s">
        <v>83</v>
      </c>
      <c r="L32" s="16" t="s">
        <v>84</v>
      </c>
      <c r="M32" s="16" t="s">
        <v>85</v>
      </c>
      <c r="N32" s="16" t="s">
        <v>86</v>
      </c>
      <c r="O32" s="16" t="s">
        <v>87</v>
      </c>
    </row>
    <row r="33" spans="1:15" ht="12.75" customHeight="1">
      <c r="A33" s="17">
        <v>1</v>
      </c>
      <c r="B33" s="64" t="s">
        <v>280</v>
      </c>
      <c r="C33" s="22"/>
      <c r="D33" s="22"/>
      <c r="E33" s="22"/>
      <c r="F33" s="22"/>
      <c r="G33" s="22"/>
      <c r="H33" s="22"/>
      <c r="I33" s="22"/>
      <c r="J33" s="22">
        <v>0.15</v>
      </c>
      <c r="K33" s="22"/>
      <c r="L33" s="22"/>
      <c r="M33" s="22"/>
      <c r="N33" s="22"/>
      <c r="O33" s="22"/>
    </row>
    <row r="34" spans="1:15" ht="12.75" customHeight="1">
      <c r="A34" s="20">
        <v>2</v>
      </c>
      <c r="B34" s="65" t="s">
        <v>281</v>
      </c>
      <c r="C34" s="19"/>
      <c r="D34" s="19"/>
      <c r="E34" s="19"/>
      <c r="F34" s="19"/>
      <c r="G34" s="19"/>
      <c r="H34" s="19"/>
      <c r="I34" s="19"/>
      <c r="J34" s="19">
        <v>75</v>
      </c>
      <c r="K34" s="19"/>
      <c r="L34" s="19"/>
      <c r="M34" s="19"/>
      <c r="N34" s="19"/>
      <c r="O34" s="19"/>
    </row>
    <row r="35" spans="1:15" ht="12.75" customHeight="1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</row>
    <row r="36" spans="1:15" ht="12.75" customHeight="1">
      <c r="A36" s="81" t="s">
        <v>70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1:15" ht="12.75" customHeight="1">
      <c r="A37" s="81" t="s">
        <v>71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1:15" ht="12.75" customHeight="1">
      <c r="A38" s="13" t="s">
        <v>72</v>
      </c>
      <c r="B38" s="86" t="s">
        <v>303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8"/>
    </row>
    <row r="39" spans="1:15" ht="12.75" customHeight="1">
      <c r="A39" s="14" t="s">
        <v>73</v>
      </c>
      <c r="B39" s="15" t="s">
        <v>74</v>
      </c>
      <c r="C39" s="16" t="s">
        <v>75</v>
      </c>
      <c r="D39" s="16" t="s">
        <v>76</v>
      </c>
      <c r="E39" s="16" t="s">
        <v>77</v>
      </c>
      <c r="F39" s="16" t="s">
        <v>78</v>
      </c>
      <c r="G39" s="16" t="s">
        <v>79</v>
      </c>
      <c r="H39" s="16" t="s">
        <v>80</v>
      </c>
      <c r="I39" s="16" t="s">
        <v>81</v>
      </c>
      <c r="J39" s="16" t="s">
        <v>82</v>
      </c>
      <c r="K39" s="16" t="s">
        <v>83</v>
      </c>
      <c r="L39" s="16" t="s">
        <v>84</v>
      </c>
      <c r="M39" s="16" t="s">
        <v>85</v>
      </c>
      <c r="N39" s="16" t="s">
        <v>86</v>
      </c>
      <c r="O39" s="16" t="s">
        <v>87</v>
      </c>
    </row>
    <row r="40" spans="1:15" ht="12.75" customHeight="1">
      <c r="A40" s="17">
        <v>1</v>
      </c>
      <c r="B40" s="18" t="s">
        <v>88</v>
      </c>
      <c r="C40" s="19">
        <v>100</v>
      </c>
      <c r="D40" s="19">
        <v>75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12.75" customHeight="1">
      <c r="A41" s="20">
        <v>2</v>
      </c>
      <c r="B41" s="21" t="s">
        <v>89</v>
      </c>
      <c r="C41" s="22">
        <v>0.15</v>
      </c>
      <c r="D41" s="22">
        <v>0.15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2.75" customHeight="1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</row>
    <row r="43" spans="1:15" ht="12.75" customHeight="1">
      <c r="A43" s="81" t="s">
        <v>70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1:15" ht="12.75" customHeight="1">
      <c r="A44" s="81" t="s">
        <v>71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</row>
    <row r="45" spans="1:15" ht="12.75" customHeight="1">
      <c r="A45" s="13" t="s">
        <v>72</v>
      </c>
      <c r="B45" s="82" t="s">
        <v>56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4"/>
    </row>
    <row r="46" spans="1:15" ht="12.75" customHeight="1">
      <c r="A46" s="14" t="s">
        <v>73</v>
      </c>
      <c r="B46" s="15" t="s">
        <v>74</v>
      </c>
      <c r="C46" s="16" t="s">
        <v>75</v>
      </c>
      <c r="D46" s="16" t="s">
        <v>76</v>
      </c>
      <c r="E46" s="16" t="s">
        <v>77</v>
      </c>
      <c r="F46" s="16" t="s">
        <v>78</v>
      </c>
      <c r="G46" s="16" t="s">
        <v>79</v>
      </c>
      <c r="H46" s="16" t="s">
        <v>80</v>
      </c>
      <c r="I46" s="16" t="s">
        <v>81</v>
      </c>
      <c r="J46" s="16" t="s">
        <v>82</v>
      </c>
      <c r="K46" s="16" t="s">
        <v>83</v>
      </c>
      <c r="L46" s="16" t="s">
        <v>84</v>
      </c>
      <c r="M46" s="16" t="s">
        <v>85</v>
      </c>
      <c r="N46" s="16" t="s">
        <v>86</v>
      </c>
      <c r="O46" s="16" t="s">
        <v>87</v>
      </c>
    </row>
    <row r="47" spans="1:15" ht="12.75" customHeight="1">
      <c r="A47" s="17">
        <v>1</v>
      </c>
      <c r="B47" s="18" t="s">
        <v>88</v>
      </c>
      <c r="C47" s="19"/>
      <c r="D47" s="19"/>
      <c r="E47" s="19"/>
      <c r="F47" s="19"/>
      <c r="G47" s="19"/>
      <c r="H47" s="19"/>
      <c r="I47" s="19"/>
      <c r="J47" s="19"/>
      <c r="K47" s="19">
        <v>285</v>
      </c>
      <c r="L47" s="19"/>
      <c r="M47" s="19"/>
      <c r="N47" s="19"/>
      <c r="O47" s="19"/>
    </row>
    <row r="48" spans="1:15" ht="12.75" customHeight="1">
      <c r="A48" s="20">
        <v>2</v>
      </c>
      <c r="B48" s="21" t="s">
        <v>89</v>
      </c>
      <c r="C48" s="22"/>
      <c r="D48" s="22"/>
      <c r="E48" s="22"/>
      <c r="F48" s="22"/>
      <c r="G48" s="22"/>
      <c r="H48" s="22"/>
      <c r="I48" s="22"/>
      <c r="J48" s="22"/>
      <c r="K48" s="22">
        <v>0.15</v>
      </c>
      <c r="L48" s="22"/>
      <c r="M48" s="22"/>
      <c r="N48" s="22"/>
      <c r="O48" s="22"/>
    </row>
    <row r="49" spans="1:15" ht="12.75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1:15" ht="12.75" customHeight="1">
      <c r="A50" s="81" t="s">
        <v>70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1:15" ht="12.75" customHeight="1">
      <c r="A51" s="81" t="s">
        <v>71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1:15" ht="12.75" customHeight="1">
      <c r="A52" s="13" t="s">
        <v>72</v>
      </c>
      <c r="B52" s="82" t="s">
        <v>331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4"/>
    </row>
    <row r="53" spans="1:15" ht="12.75" customHeight="1">
      <c r="A53" s="14" t="s">
        <v>73</v>
      </c>
      <c r="B53" s="15" t="s">
        <v>74</v>
      </c>
      <c r="C53" s="16" t="s">
        <v>75</v>
      </c>
      <c r="D53" s="16" t="s">
        <v>76</v>
      </c>
      <c r="E53" s="16" t="s">
        <v>77</v>
      </c>
      <c r="F53" s="16" t="s">
        <v>78</v>
      </c>
      <c r="G53" s="16" t="s">
        <v>79</v>
      </c>
      <c r="H53" s="16" t="s">
        <v>80</v>
      </c>
      <c r="I53" s="16" t="s">
        <v>81</v>
      </c>
      <c r="J53" s="16" t="s">
        <v>82</v>
      </c>
      <c r="K53" s="16" t="s">
        <v>83</v>
      </c>
      <c r="L53" s="16" t="s">
        <v>84</v>
      </c>
      <c r="M53" s="16" t="s">
        <v>85</v>
      </c>
      <c r="N53" s="16" t="s">
        <v>86</v>
      </c>
      <c r="O53" s="16" t="s">
        <v>87</v>
      </c>
    </row>
    <row r="54" spans="1:15" ht="12.75" customHeight="1">
      <c r="A54" s="17">
        <v>1</v>
      </c>
      <c r="B54" s="18" t="s">
        <v>88</v>
      </c>
      <c r="C54" s="19"/>
      <c r="D54" s="19"/>
      <c r="E54" s="19">
        <v>90</v>
      </c>
      <c r="F54" s="19">
        <v>90</v>
      </c>
      <c r="G54" s="19">
        <v>90</v>
      </c>
      <c r="H54" s="19"/>
      <c r="I54" s="19"/>
      <c r="J54" s="19"/>
      <c r="K54" s="19"/>
      <c r="L54" s="19"/>
      <c r="M54" s="19">
        <v>80</v>
      </c>
      <c r="N54" s="19"/>
      <c r="O54" s="19"/>
    </row>
    <row r="55" spans="1:15" ht="12.75" customHeight="1">
      <c r="A55" s="20">
        <v>2</v>
      </c>
      <c r="B55" s="21" t="s">
        <v>89</v>
      </c>
      <c r="C55" s="22"/>
      <c r="D55" s="22"/>
      <c r="E55" s="22">
        <v>0.15</v>
      </c>
      <c r="F55" s="22">
        <v>0.15</v>
      </c>
      <c r="G55" s="22">
        <v>0.15</v>
      </c>
      <c r="H55" s="22"/>
      <c r="I55" s="22"/>
      <c r="J55" s="22"/>
      <c r="K55" s="22"/>
      <c r="L55" s="22"/>
      <c r="M55" s="22">
        <v>0.15</v>
      </c>
      <c r="N55" s="22"/>
      <c r="O55" s="22"/>
    </row>
    <row r="56" spans="1:15" ht="12.75" customHeight="1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</row>
  </sheetData>
  <sheetProtection/>
  <mergeCells count="32">
    <mergeCell ref="B52:O52"/>
    <mergeCell ref="A56:O56"/>
    <mergeCell ref="A43:O43"/>
    <mergeCell ref="A44:O44"/>
    <mergeCell ref="B45:O45"/>
    <mergeCell ref="A49:O49"/>
    <mergeCell ref="A50:O50"/>
    <mergeCell ref="A51:O51"/>
    <mergeCell ref="B31:O31"/>
    <mergeCell ref="A35:O35"/>
    <mergeCell ref="A36:O36"/>
    <mergeCell ref="A37:O37"/>
    <mergeCell ref="B38:O38"/>
    <mergeCell ref="A42:O42"/>
    <mergeCell ref="A22:O22"/>
    <mergeCell ref="A23:O23"/>
    <mergeCell ref="B24:O24"/>
    <mergeCell ref="A28:O28"/>
    <mergeCell ref="A29:O29"/>
    <mergeCell ref="A30:O30"/>
    <mergeCell ref="B10:O10"/>
    <mergeCell ref="A14:O14"/>
    <mergeCell ref="A15:O15"/>
    <mergeCell ref="A16:O16"/>
    <mergeCell ref="B17:O17"/>
    <mergeCell ref="A21:O21"/>
    <mergeCell ref="A1:O1"/>
    <mergeCell ref="A2:O2"/>
    <mergeCell ref="B3:O3"/>
    <mergeCell ref="A7:O7"/>
    <mergeCell ref="A8:O8"/>
    <mergeCell ref="A9:O9"/>
  </mergeCells>
  <printOptions/>
  <pageMargins left="0.25" right="0.25" top="0.5" bottom="0.5" header="0.25" footer="0.5"/>
  <pageSetup horizontalDpi="600" verticalDpi="600" orientation="landscape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73"/>
  <sheetViews>
    <sheetView zoomScalePageLayoutView="0" workbookViewId="0" topLeftCell="BI1">
      <selection activeCell="CA3" sqref="CA3:CJ3"/>
    </sheetView>
  </sheetViews>
  <sheetFormatPr defaultColWidth="9.140625" defaultRowHeight="12.75"/>
  <cols>
    <col min="2" max="2" width="23.7109375" style="0" customWidth="1"/>
    <col min="3" max="3" width="14.140625" style="0" customWidth="1"/>
    <col min="4" max="4" width="12.140625" style="0" customWidth="1"/>
    <col min="5" max="5" width="13.00390625" style="0" customWidth="1"/>
    <col min="6" max="6" width="15.140625" style="0" customWidth="1"/>
    <col min="7" max="7" width="12.421875" style="0" customWidth="1"/>
    <col min="8" max="8" width="13.421875" style="0" customWidth="1"/>
    <col min="9" max="9" width="13.28125" style="0" customWidth="1"/>
    <col min="10" max="10" width="20.28125" style="0" customWidth="1"/>
    <col min="13" max="13" width="23.421875" style="0" customWidth="1"/>
    <col min="14" max="14" width="12.57421875" style="0" customWidth="1"/>
    <col min="15" max="15" width="11.8515625" style="0" customWidth="1"/>
    <col min="16" max="16" width="11.7109375" style="0" customWidth="1"/>
  </cols>
  <sheetData>
    <row r="1" spans="1:88" ht="12.75">
      <c r="A1" s="81" t="str">
        <f>'[1]Overall Pricing'!A1</f>
        <v>226-18 OVERHEAD DOOR MAINTENANCE AND REPAIR SERVICES 10/05/2017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>
        <f>'[2]Overall Pricing'!L1</f>
        <v>0</v>
      </c>
      <c r="M1" s="81"/>
      <c r="N1" s="81"/>
      <c r="O1" s="81"/>
      <c r="P1" s="81"/>
      <c r="Q1" s="81"/>
      <c r="R1" s="81"/>
      <c r="S1" s="81"/>
      <c r="T1" s="81"/>
      <c r="U1" s="81"/>
      <c r="V1" s="81"/>
      <c r="W1" s="81">
        <f>'[3]Overall Pricing'!W1</f>
        <v>0</v>
      </c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>
        <f>'[4]Overall Pricing'!AH1</f>
        <v>0</v>
      </c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>
        <f>'[5]Parts Markup and Trip Charge'!AS1</f>
        <v>0</v>
      </c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>
        <f>'[6]Overall Pricing'!BD1</f>
        <v>0</v>
      </c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>
        <f>'[7]Overall Pricing'!BO1</f>
        <v>0</v>
      </c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>
        <f>'[7]Overall Pricing'!BZ1</f>
        <v>0</v>
      </c>
      <c r="CA1" s="81"/>
      <c r="CB1" s="81"/>
      <c r="CC1" s="81"/>
      <c r="CD1" s="81"/>
      <c r="CE1" s="81"/>
      <c r="CF1" s="81"/>
      <c r="CG1" s="81"/>
      <c r="CH1" s="81"/>
      <c r="CI1" s="81"/>
      <c r="CJ1" s="81"/>
    </row>
    <row r="2" spans="1:88" ht="12.75">
      <c r="A2" s="81" t="s">
        <v>90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 t="s">
        <v>90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 t="s">
        <v>90</v>
      </c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 t="s">
        <v>90</v>
      </c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 t="s">
        <v>90</v>
      </c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 t="s">
        <v>90</v>
      </c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 t="s">
        <v>90</v>
      </c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 t="s">
        <v>90</v>
      </c>
      <c r="CA2" s="81"/>
      <c r="CB2" s="81"/>
      <c r="CC2" s="81"/>
      <c r="CD2" s="81"/>
      <c r="CE2" s="81"/>
      <c r="CF2" s="81"/>
      <c r="CG2" s="81"/>
      <c r="CH2" s="81"/>
      <c r="CI2" s="81"/>
      <c r="CJ2" s="81"/>
    </row>
    <row r="3" spans="1:88" ht="20.25">
      <c r="A3" s="13" t="s">
        <v>72</v>
      </c>
      <c r="B3" s="89" t="str">
        <f>IF('[1]Overall Pricing'!B3="","",'[1]Overall Pricing'!B3)</f>
        <v>Advance Door Co.</v>
      </c>
      <c r="C3" s="89"/>
      <c r="D3" s="89"/>
      <c r="E3" s="89"/>
      <c r="F3" s="89"/>
      <c r="G3" s="89"/>
      <c r="H3" s="89"/>
      <c r="I3" s="89"/>
      <c r="J3" s="89"/>
      <c r="K3" s="89"/>
      <c r="L3" s="13" t="s">
        <v>72</v>
      </c>
      <c r="M3" s="89" t="s">
        <v>236</v>
      </c>
      <c r="N3" s="89"/>
      <c r="O3" s="89"/>
      <c r="P3" s="89"/>
      <c r="Q3" s="89"/>
      <c r="R3" s="89"/>
      <c r="S3" s="89"/>
      <c r="T3" s="89"/>
      <c r="U3" s="89"/>
      <c r="V3" s="89"/>
      <c r="W3" s="13" t="s">
        <v>72</v>
      </c>
      <c r="X3" s="89" t="s">
        <v>243</v>
      </c>
      <c r="Y3" s="89"/>
      <c r="Z3" s="89"/>
      <c r="AA3" s="89"/>
      <c r="AB3" s="89"/>
      <c r="AC3" s="89"/>
      <c r="AD3" s="89"/>
      <c r="AE3" s="89"/>
      <c r="AF3" s="89"/>
      <c r="AG3" s="89"/>
      <c r="AH3" s="13" t="s">
        <v>72</v>
      </c>
      <c r="AI3" s="89" t="s">
        <v>251</v>
      </c>
      <c r="AJ3" s="89"/>
      <c r="AK3" s="89"/>
      <c r="AL3" s="89"/>
      <c r="AM3" s="89"/>
      <c r="AN3" s="89"/>
      <c r="AO3" s="89"/>
      <c r="AP3" s="89"/>
      <c r="AQ3" s="89"/>
      <c r="AR3" s="89"/>
      <c r="AS3" s="13" t="s">
        <v>72</v>
      </c>
      <c r="AT3" s="95" t="s">
        <v>282</v>
      </c>
      <c r="AU3" s="95"/>
      <c r="AV3" s="95"/>
      <c r="AW3" s="95"/>
      <c r="AX3" s="95"/>
      <c r="AY3" s="95"/>
      <c r="AZ3" s="95"/>
      <c r="BA3" s="95"/>
      <c r="BB3" s="95"/>
      <c r="BC3" s="95"/>
      <c r="BD3" s="13" t="s">
        <v>72</v>
      </c>
      <c r="BE3" s="96" t="s">
        <v>304</v>
      </c>
      <c r="BF3" s="96"/>
      <c r="BG3" s="96"/>
      <c r="BH3" s="96"/>
      <c r="BI3" s="96"/>
      <c r="BJ3" s="96"/>
      <c r="BK3" s="96"/>
      <c r="BL3" s="96"/>
      <c r="BM3" s="96"/>
      <c r="BN3" s="96"/>
      <c r="BO3" s="13" t="s">
        <v>72</v>
      </c>
      <c r="BP3" s="89" t="s">
        <v>320</v>
      </c>
      <c r="BQ3" s="89"/>
      <c r="BR3" s="89"/>
      <c r="BS3" s="89"/>
      <c r="BT3" s="89"/>
      <c r="BU3" s="89"/>
      <c r="BV3" s="89"/>
      <c r="BW3" s="89"/>
      <c r="BX3" s="89"/>
      <c r="BY3" s="89"/>
      <c r="BZ3" s="13" t="s">
        <v>72</v>
      </c>
      <c r="CA3" s="89" t="s">
        <v>331</v>
      </c>
      <c r="CB3" s="89"/>
      <c r="CC3" s="89"/>
      <c r="CD3" s="89"/>
      <c r="CE3" s="89"/>
      <c r="CF3" s="89"/>
      <c r="CG3" s="89"/>
      <c r="CH3" s="89"/>
      <c r="CI3" s="89"/>
      <c r="CJ3" s="89"/>
    </row>
    <row r="4" spans="1:88" ht="15">
      <c r="A4" s="90"/>
      <c r="B4" s="91"/>
      <c r="C4" s="92" t="s">
        <v>91</v>
      </c>
      <c r="D4" s="93"/>
      <c r="E4" s="93"/>
      <c r="F4" s="93"/>
      <c r="G4" s="93"/>
      <c r="H4" s="93"/>
      <c r="I4" s="93"/>
      <c r="J4" s="93"/>
      <c r="K4" s="94"/>
      <c r="L4" s="90"/>
      <c r="M4" s="91"/>
      <c r="N4" s="92" t="s">
        <v>91</v>
      </c>
      <c r="O4" s="93"/>
      <c r="P4" s="93"/>
      <c r="Q4" s="93"/>
      <c r="R4" s="93"/>
      <c r="S4" s="93"/>
      <c r="T4" s="93"/>
      <c r="U4" s="93"/>
      <c r="V4" s="94"/>
      <c r="W4" s="90"/>
      <c r="X4" s="91"/>
      <c r="Y4" s="92" t="s">
        <v>91</v>
      </c>
      <c r="Z4" s="93"/>
      <c r="AA4" s="93"/>
      <c r="AB4" s="93"/>
      <c r="AC4" s="93"/>
      <c r="AD4" s="93"/>
      <c r="AE4" s="93"/>
      <c r="AF4" s="93"/>
      <c r="AG4" s="94"/>
      <c r="AH4" s="90"/>
      <c r="AI4" s="91"/>
      <c r="AJ4" s="92" t="s">
        <v>91</v>
      </c>
      <c r="AK4" s="93"/>
      <c r="AL4" s="93"/>
      <c r="AM4" s="93"/>
      <c r="AN4" s="93"/>
      <c r="AO4" s="93"/>
      <c r="AP4" s="93"/>
      <c r="AQ4" s="93"/>
      <c r="AR4" s="94"/>
      <c r="AS4" s="90"/>
      <c r="AT4" s="91"/>
      <c r="AU4" s="92" t="s">
        <v>91</v>
      </c>
      <c r="AV4" s="93"/>
      <c r="AW4" s="93"/>
      <c r="AX4" s="93"/>
      <c r="AY4" s="93"/>
      <c r="AZ4" s="93"/>
      <c r="BA4" s="93"/>
      <c r="BB4" s="93"/>
      <c r="BC4" s="94"/>
      <c r="BD4" s="90"/>
      <c r="BE4" s="91"/>
      <c r="BF4" s="92" t="s">
        <v>91</v>
      </c>
      <c r="BG4" s="93"/>
      <c r="BH4" s="93"/>
      <c r="BI4" s="93"/>
      <c r="BJ4" s="93"/>
      <c r="BK4" s="93"/>
      <c r="BL4" s="93"/>
      <c r="BM4" s="93"/>
      <c r="BN4" s="94"/>
      <c r="BO4" s="90"/>
      <c r="BP4" s="91"/>
      <c r="BQ4" s="92" t="s">
        <v>91</v>
      </c>
      <c r="BR4" s="93"/>
      <c r="BS4" s="93"/>
      <c r="BT4" s="93"/>
      <c r="BU4" s="93"/>
      <c r="BV4" s="93"/>
      <c r="BW4" s="93"/>
      <c r="BX4" s="93"/>
      <c r="BY4" s="94"/>
      <c r="BZ4" s="90"/>
      <c r="CA4" s="91"/>
      <c r="CB4" s="92" t="s">
        <v>91</v>
      </c>
      <c r="CC4" s="93"/>
      <c r="CD4" s="93"/>
      <c r="CE4" s="93"/>
      <c r="CF4" s="93"/>
      <c r="CG4" s="93"/>
      <c r="CH4" s="93"/>
      <c r="CI4" s="93"/>
      <c r="CJ4" s="94"/>
    </row>
    <row r="5" spans="1:88" ht="30">
      <c r="A5" s="14" t="s">
        <v>73</v>
      </c>
      <c r="B5" s="15" t="s">
        <v>92</v>
      </c>
      <c r="C5" s="14" t="s">
        <v>93</v>
      </c>
      <c r="D5" s="14" t="s">
        <v>94</v>
      </c>
      <c r="E5" s="14" t="s">
        <v>95</v>
      </c>
      <c r="F5" s="14" t="s">
        <v>96</v>
      </c>
      <c r="G5" s="14" t="s">
        <v>97</v>
      </c>
      <c r="H5" s="14" t="s">
        <v>98</v>
      </c>
      <c r="I5" s="14" t="s">
        <v>99</v>
      </c>
      <c r="J5" s="14" t="s">
        <v>100</v>
      </c>
      <c r="K5" s="14"/>
      <c r="L5" s="14" t="s">
        <v>73</v>
      </c>
      <c r="M5" s="15" t="s">
        <v>92</v>
      </c>
      <c r="N5" s="14" t="s">
        <v>93</v>
      </c>
      <c r="O5" s="14" t="s">
        <v>94</v>
      </c>
      <c r="P5" s="14" t="s">
        <v>95</v>
      </c>
      <c r="Q5" s="14" t="s">
        <v>96</v>
      </c>
      <c r="R5" s="14" t="s">
        <v>97</v>
      </c>
      <c r="S5" s="14" t="s">
        <v>98</v>
      </c>
      <c r="T5" s="14" t="s">
        <v>99</v>
      </c>
      <c r="U5" s="14" t="s">
        <v>100</v>
      </c>
      <c r="V5" s="14"/>
      <c r="W5" s="14" t="s">
        <v>73</v>
      </c>
      <c r="X5" s="15" t="s">
        <v>92</v>
      </c>
      <c r="Y5" s="14" t="s">
        <v>93</v>
      </c>
      <c r="Z5" s="14" t="s">
        <v>94</v>
      </c>
      <c r="AA5" s="14" t="s">
        <v>95</v>
      </c>
      <c r="AB5" s="14" t="s">
        <v>96</v>
      </c>
      <c r="AC5" s="14" t="s">
        <v>97</v>
      </c>
      <c r="AD5" s="14" t="s">
        <v>98</v>
      </c>
      <c r="AE5" s="14" t="s">
        <v>99</v>
      </c>
      <c r="AF5" s="14" t="s">
        <v>100</v>
      </c>
      <c r="AG5" s="14"/>
      <c r="AH5" s="14" t="s">
        <v>73</v>
      </c>
      <c r="AI5" s="15" t="s">
        <v>92</v>
      </c>
      <c r="AJ5" s="14" t="s">
        <v>93</v>
      </c>
      <c r="AK5" s="14" t="s">
        <v>94</v>
      </c>
      <c r="AL5" s="14" t="s">
        <v>95</v>
      </c>
      <c r="AM5" s="14" t="s">
        <v>96</v>
      </c>
      <c r="AN5" s="14" t="s">
        <v>97</v>
      </c>
      <c r="AO5" s="14" t="s">
        <v>98</v>
      </c>
      <c r="AP5" s="14" t="s">
        <v>99</v>
      </c>
      <c r="AQ5" s="14" t="s">
        <v>100</v>
      </c>
      <c r="AR5" s="14"/>
      <c r="AS5" s="14" t="s">
        <v>73</v>
      </c>
      <c r="AT5" s="15" t="s">
        <v>92</v>
      </c>
      <c r="AU5" s="14" t="s">
        <v>93</v>
      </c>
      <c r="AV5" s="14" t="s">
        <v>94</v>
      </c>
      <c r="AW5" s="14" t="s">
        <v>95</v>
      </c>
      <c r="AX5" s="14" t="s">
        <v>96</v>
      </c>
      <c r="AY5" s="14" t="s">
        <v>97</v>
      </c>
      <c r="AZ5" s="14" t="s">
        <v>98</v>
      </c>
      <c r="BA5" s="14" t="s">
        <v>99</v>
      </c>
      <c r="BB5" s="14" t="s">
        <v>100</v>
      </c>
      <c r="BC5" s="14"/>
      <c r="BD5" s="14" t="s">
        <v>73</v>
      </c>
      <c r="BE5" s="15" t="s">
        <v>92</v>
      </c>
      <c r="BF5" s="14" t="s">
        <v>93</v>
      </c>
      <c r="BG5" s="14" t="s">
        <v>94</v>
      </c>
      <c r="BH5" s="14" t="s">
        <v>95</v>
      </c>
      <c r="BI5" s="14" t="s">
        <v>96</v>
      </c>
      <c r="BJ5" s="14" t="s">
        <v>97</v>
      </c>
      <c r="BK5" s="14" t="s">
        <v>98</v>
      </c>
      <c r="BL5" s="14" t="s">
        <v>99</v>
      </c>
      <c r="BM5" s="14" t="s">
        <v>100</v>
      </c>
      <c r="BN5" s="14"/>
      <c r="BO5" s="14" t="s">
        <v>73</v>
      </c>
      <c r="BP5" s="15" t="s">
        <v>92</v>
      </c>
      <c r="BQ5" s="14" t="s">
        <v>93</v>
      </c>
      <c r="BR5" s="14" t="s">
        <v>94</v>
      </c>
      <c r="BS5" s="14" t="s">
        <v>95</v>
      </c>
      <c r="BT5" s="14" t="s">
        <v>96</v>
      </c>
      <c r="BU5" s="14" t="s">
        <v>97</v>
      </c>
      <c r="BV5" s="14" t="s">
        <v>98</v>
      </c>
      <c r="BW5" s="14" t="s">
        <v>99</v>
      </c>
      <c r="BX5" s="14" t="s">
        <v>100</v>
      </c>
      <c r="BY5" s="14"/>
      <c r="BZ5" s="14" t="s">
        <v>73</v>
      </c>
      <c r="CA5" s="15" t="s">
        <v>92</v>
      </c>
      <c r="CB5" s="14" t="s">
        <v>93</v>
      </c>
      <c r="CC5" s="14" t="s">
        <v>94</v>
      </c>
      <c r="CD5" s="14" t="s">
        <v>95</v>
      </c>
      <c r="CE5" s="14" t="s">
        <v>96</v>
      </c>
      <c r="CF5" s="14" t="s">
        <v>97</v>
      </c>
      <c r="CG5" s="14" t="s">
        <v>98</v>
      </c>
      <c r="CH5" s="14" t="s">
        <v>99</v>
      </c>
      <c r="CI5" s="14" t="s">
        <v>100</v>
      </c>
      <c r="CJ5" s="14"/>
    </row>
    <row r="6" spans="1:88" ht="99.75">
      <c r="A6" s="23">
        <v>1</v>
      </c>
      <c r="B6" s="24" t="s">
        <v>101</v>
      </c>
      <c r="C6" s="19"/>
      <c r="D6" s="19"/>
      <c r="E6" s="19"/>
      <c r="F6" s="19"/>
      <c r="G6" s="19"/>
      <c r="H6" s="19"/>
      <c r="I6" s="19"/>
      <c r="J6" s="19"/>
      <c r="K6" s="25"/>
      <c r="L6" s="23">
        <v>1</v>
      </c>
      <c r="M6" s="24" t="s">
        <v>101</v>
      </c>
      <c r="N6" s="19"/>
      <c r="O6" s="19"/>
      <c r="P6" s="19"/>
      <c r="Q6" s="19"/>
      <c r="R6" s="19"/>
      <c r="S6" s="19"/>
      <c r="T6" s="19"/>
      <c r="U6" s="19"/>
      <c r="V6" s="25"/>
      <c r="W6" s="23">
        <v>1</v>
      </c>
      <c r="X6" s="24" t="s">
        <v>101</v>
      </c>
      <c r="Y6" s="19"/>
      <c r="Z6" s="19"/>
      <c r="AA6" s="19"/>
      <c r="AB6" s="19"/>
      <c r="AC6" s="19"/>
      <c r="AD6" s="19"/>
      <c r="AE6" s="19"/>
      <c r="AF6" s="19"/>
      <c r="AG6" s="25"/>
      <c r="AH6" s="23">
        <v>1</v>
      </c>
      <c r="AI6" s="24" t="s">
        <v>101</v>
      </c>
      <c r="AJ6" s="59">
        <v>85</v>
      </c>
      <c r="AK6" s="59">
        <v>85</v>
      </c>
      <c r="AL6" s="59">
        <v>85</v>
      </c>
      <c r="AM6" s="59">
        <v>85</v>
      </c>
      <c r="AN6" s="59">
        <v>85</v>
      </c>
      <c r="AO6" s="59">
        <v>85</v>
      </c>
      <c r="AP6" s="59">
        <v>85</v>
      </c>
      <c r="AQ6" s="59">
        <v>85</v>
      </c>
      <c r="AR6" s="25"/>
      <c r="AS6" s="23">
        <v>1</v>
      </c>
      <c r="AT6" s="24" t="s">
        <v>101</v>
      </c>
      <c r="AU6" s="19"/>
      <c r="AV6" s="19"/>
      <c r="AW6" s="19"/>
      <c r="AX6" s="19"/>
      <c r="AY6" s="19"/>
      <c r="AZ6" s="19"/>
      <c r="BA6" s="19"/>
      <c r="BB6" s="19"/>
      <c r="BC6" s="25"/>
      <c r="BD6" s="23">
        <v>1</v>
      </c>
      <c r="BE6" s="24" t="s">
        <v>101</v>
      </c>
      <c r="BF6" s="19">
        <v>90</v>
      </c>
      <c r="BG6" s="19">
        <v>90</v>
      </c>
      <c r="BH6" s="19">
        <v>90</v>
      </c>
      <c r="BI6" s="19">
        <v>90</v>
      </c>
      <c r="BJ6" s="19">
        <v>90</v>
      </c>
      <c r="BK6" s="19">
        <v>90</v>
      </c>
      <c r="BL6" s="19">
        <v>90</v>
      </c>
      <c r="BM6" s="19">
        <v>90</v>
      </c>
      <c r="BN6" s="25"/>
      <c r="BO6" s="23">
        <v>1</v>
      </c>
      <c r="BP6" s="24" t="s">
        <v>101</v>
      </c>
      <c r="BQ6" s="19"/>
      <c r="BR6" s="19"/>
      <c r="BS6" s="19"/>
      <c r="BT6" s="19"/>
      <c r="BU6" s="19"/>
      <c r="BV6" s="19"/>
      <c r="BW6" s="19"/>
      <c r="BX6" s="19"/>
      <c r="BY6" s="25"/>
      <c r="BZ6" s="23">
        <v>1</v>
      </c>
      <c r="CA6" s="24" t="s">
        <v>101</v>
      </c>
      <c r="CB6" s="19"/>
      <c r="CC6" s="19"/>
      <c r="CD6" s="19"/>
      <c r="CE6" s="19"/>
      <c r="CF6" s="19"/>
      <c r="CG6" s="19"/>
      <c r="CH6" s="19"/>
      <c r="CI6" s="19"/>
      <c r="CJ6" s="25"/>
    </row>
    <row r="7" spans="1:88" ht="85.5">
      <c r="A7" s="23">
        <v>2</v>
      </c>
      <c r="B7" s="24" t="s">
        <v>102</v>
      </c>
      <c r="C7" s="19"/>
      <c r="D7" s="19"/>
      <c r="E7" s="19"/>
      <c r="F7" s="19"/>
      <c r="G7" s="19"/>
      <c r="H7" s="19"/>
      <c r="I7" s="19"/>
      <c r="J7" s="19"/>
      <c r="K7" s="25"/>
      <c r="L7" s="23">
        <v>2</v>
      </c>
      <c r="M7" s="24" t="s">
        <v>102</v>
      </c>
      <c r="N7" s="19"/>
      <c r="O7" s="19"/>
      <c r="P7" s="19"/>
      <c r="Q7" s="19"/>
      <c r="R7" s="19"/>
      <c r="S7" s="19"/>
      <c r="T7" s="19"/>
      <c r="U7" s="19"/>
      <c r="V7" s="25"/>
      <c r="W7" s="23">
        <v>2</v>
      </c>
      <c r="X7" s="24" t="s">
        <v>102</v>
      </c>
      <c r="Y7" s="19"/>
      <c r="Z7" s="19"/>
      <c r="AA7" s="19"/>
      <c r="AB7" s="19"/>
      <c r="AC7" s="19"/>
      <c r="AD7" s="19"/>
      <c r="AE7" s="19"/>
      <c r="AF7" s="19"/>
      <c r="AG7" s="25"/>
      <c r="AH7" s="23">
        <v>2</v>
      </c>
      <c r="AI7" s="24" t="s">
        <v>102</v>
      </c>
      <c r="AJ7" s="59">
        <v>40</v>
      </c>
      <c r="AK7" s="59">
        <v>40</v>
      </c>
      <c r="AL7" s="59">
        <v>40</v>
      </c>
      <c r="AM7" s="59">
        <v>40</v>
      </c>
      <c r="AN7" s="59">
        <v>40</v>
      </c>
      <c r="AO7" s="59">
        <v>40</v>
      </c>
      <c r="AP7" s="59">
        <v>40</v>
      </c>
      <c r="AQ7" s="59">
        <v>40</v>
      </c>
      <c r="AR7" s="25"/>
      <c r="AS7" s="23">
        <v>2</v>
      </c>
      <c r="AT7" s="24" t="s">
        <v>102</v>
      </c>
      <c r="AU7" s="19"/>
      <c r="AV7" s="19"/>
      <c r="AW7" s="19"/>
      <c r="AX7" s="19"/>
      <c r="AY7" s="19"/>
      <c r="AZ7" s="19"/>
      <c r="BA7" s="19"/>
      <c r="BB7" s="19"/>
      <c r="BC7" s="25"/>
      <c r="BD7" s="23">
        <v>2</v>
      </c>
      <c r="BE7" s="24" t="s">
        <v>102</v>
      </c>
      <c r="BF7" s="19">
        <v>60</v>
      </c>
      <c r="BG7" s="19">
        <v>60</v>
      </c>
      <c r="BH7" s="19">
        <v>60</v>
      </c>
      <c r="BI7" s="19">
        <v>60</v>
      </c>
      <c r="BJ7" s="19">
        <v>60</v>
      </c>
      <c r="BK7" s="19">
        <v>60</v>
      </c>
      <c r="BL7" s="19">
        <v>60</v>
      </c>
      <c r="BM7" s="19">
        <v>60</v>
      </c>
      <c r="BN7" s="25"/>
      <c r="BO7" s="23">
        <v>2</v>
      </c>
      <c r="BP7" s="24" t="s">
        <v>102</v>
      </c>
      <c r="BQ7" s="19"/>
      <c r="BR7" s="19"/>
      <c r="BS7" s="19"/>
      <c r="BT7" s="19"/>
      <c r="BU7" s="19"/>
      <c r="BV7" s="19"/>
      <c r="BW7" s="19"/>
      <c r="BX7" s="19"/>
      <c r="BY7" s="25"/>
      <c r="BZ7" s="23">
        <v>2</v>
      </c>
      <c r="CA7" s="24" t="s">
        <v>102</v>
      </c>
      <c r="CB7" s="19"/>
      <c r="CC7" s="19"/>
      <c r="CD7" s="19"/>
      <c r="CE7" s="19"/>
      <c r="CF7" s="19"/>
      <c r="CG7" s="19"/>
      <c r="CH7" s="19"/>
      <c r="CI7" s="19"/>
      <c r="CJ7" s="25"/>
    </row>
    <row r="8" spans="1:88" ht="128.25">
      <c r="A8" s="23">
        <v>3</v>
      </c>
      <c r="B8" s="24" t="s">
        <v>103</v>
      </c>
      <c r="C8" s="19"/>
      <c r="D8" s="19"/>
      <c r="E8" s="19"/>
      <c r="F8" s="19"/>
      <c r="G8" s="19"/>
      <c r="H8" s="19"/>
      <c r="I8" s="19"/>
      <c r="J8" s="19"/>
      <c r="K8" s="25"/>
      <c r="L8" s="23">
        <v>3</v>
      </c>
      <c r="M8" s="24" t="s">
        <v>103</v>
      </c>
      <c r="N8" s="19"/>
      <c r="O8" s="19"/>
      <c r="P8" s="19"/>
      <c r="Q8" s="19"/>
      <c r="R8" s="19"/>
      <c r="S8" s="19"/>
      <c r="T8" s="19"/>
      <c r="U8" s="19"/>
      <c r="V8" s="25"/>
      <c r="W8" s="23">
        <v>3</v>
      </c>
      <c r="X8" s="24" t="s">
        <v>103</v>
      </c>
      <c r="Y8" s="19"/>
      <c r="Z8" s="19"/>
      <c r="AA8" s="19"/>
      <c r="AB8" s="19"/>
      <c r="AC8" s="19"/>
      <c r="AD8" s="19"/>
      <c r="AE8" s="19"/>
      <c r="AF8" s="19"/>
      <c r="AG8" s="25"/>
      <c r="AH8" s="23">
        <v>3</v>
      </c>
      <c r="AI8" s="24" t="s">
        <v>103</v>
      </c>
      <c r="AJ8" s="59">
        <v>160</v>
      </c>
      <c r="AK8" s="59">
        <v>160</v>
      </c>
      <c r="AL8" s="59">
        <v>160</v>
      </c>
      <c r="AM8" s="59">
        <v>160</v>
      </c>
      <c r="AN8" s="59">
        <v>160</v>
      </c>
      <c r="AO8" s="59">
        <v>160</v>
      </c>
      <c r="AP8" s="59">
        <v>160</v>
      </c>
      <c r="AQ8" s="59">
        <v>160</v>
      </c>
      <c r="AR8" s="25"/>
      <c r="AS8" s="23">
        <v>3</v>
      </c>
      <c r="AT8" s="24" t="s">
        <v>103</v>
      </c>
      <c r="AU8" s="19"/>
      <c r="AV8" s="19"/>
      <c r="AW8" s="19"/>
      <c r="AX8" s="19"/>
      <c r="AY8" s="19"/>
      <c r="AZ8" s="19"/>
      <c r="BA8" s="19"/>
      <c r="BB8" s="19"/>
      <c r="BC8" s="25"/>
      <c r="BD8" s="23">
        <v>3</v>
      </c>
      <c r="BE8" s="24" t="s">
        <v>103</v>
      </c>
      <c r="BF8" s="19">
        <v>180</v>
      </c>
      <c r="BG8" s="19">
        <v>180</v>
      </c>
      <c r="BH8" s="19">
        <v>180</v>
      </c>
      <c r="BI8" s="19">
        <v>180</v>
      </c>
      <c r="BJ8" s="19">
        <v>180</v>
      </c>
      <c r="BK8" s="19">
        <v>180</v>
      </c>
      <c r="BL8" s="19">
        <v>180</v>
      </c>
      <c r="BM8" s="19">
        <v>180</v>
      </c>
      <c r="BN8" s="25"/>
      <c r="BO8" s="23">
        <v>3</v>
      </c>
      <c r="BP8" s="24" t="s">
        <v>103</v>
      </c>
      <c r="BQ8" s="19"/>
      <c r="BR8" s="19"/>
      <c r="BS8" s="19"/>
      <c r="BT8" s="19"/>
      <c r="BU8" s="19"/>
      <c r="BV8" s="19"/>
      <c r="BW8" s="19"/>
      <c r="BX8" s="19"/>
      <c r="BY8" s="25"/>
      <c r="BZ8" s="23">
        <v>3</v>
      </c>
      <c r="CA8" s="24" t="s">
        <v>103</v>
      </c>
      <c r="CB8" s="19"/>
      <c r="CC8" s="19"/>
      <c r="CD8" s="19"/>
      <c r="CE8" s="19"/>
      <c r="CF8" s="19"/>
      <c r="CG8" s="19"/>
      <c r="CH8" s="19"/>
      <c r="CI8" s="19"/>
      <c r="CJ8" s="25"/>
    </row>
    <row r="9" spans="1:88" ht="114">
      <c r="A9" s="23">
        <v>4</v>
      </c>
      <c r="B9" s="24" t="s">
        <v>104</v>
      </c>
      <c r="C9" s="19"/>
      <c r="D9" s="19"/>
      <c r="E9" s="19"/>
      <c r="F9" s="19"/>
      <c r="G9" s="19"/>
      <c r="H9" s="19"/>
      <c r="I9" s="19"/>
      <c r="J9" s="19"/>
      <c r="K9" s="25"/>
      <c r="L9" s="23">
        <v>4</v>
      </c>
      <c r="M9" s="24" t="s">
        <v>104</v>
      </c>
      <c r="N9" s="19"/>
      <c r="O9" s="19"/>
      <c r="P9" s="19"/>
      <c r="Q9" s="19"/>
      <c r="R9" s="19"/>
      <c r="S9" s="19"/>
      <c r="T9" s="19"/>
      <c r="U9" s="19"/>
      <c r="V9" s="25"/>
      <c r="W9" s="23">
        <v>4</v>
      </c>
      <c r="X9" s="24" t="s">
        <v>104</v>
      </c>
      <c r="Y9" s="19"/>
      <c r="Z9" s="19"/>
      <c r="AA9" s="19"/>
      <c r="AB9" s="19"/>
      <c r="AC9" s="19"/>
      <c r="AD9" s="19"/>
      <c r="AE9" s="19"/>
      <c r="AF9" s="19"/>
      <c r="AG9" s="25"/>
      <c r="AH9" s="23">
        <v>4</v>
      </c>
      <c r="AI9" s="24" t="s">
        <v>104</v>
      </c>
      <c r="AJ9" s="59">
        <v>100</v>
      </c>
      <c r="AK9" s="59">
        <v>100</v>
      </c>
      <c r="AL9" s="59">
        <v>100</v>
      </c>
      <c r="AM9" s="59">
        <v>100</v>
      </c>
      <c r="AN9" s="59">
        <v>100</v>
      </c>
      <c r="AO9" s="59">
        <v>100</v>
      </c>
      <c r="AP9" s="59">
        <v>100</v>
      </c>
      <c r="AQ9" s="59">
        <v>100</v>
      </c>
      <c r="AR9" s="25"/>
      <c r="AS9" s="23">
        <v>4</v>
      </c>
      <c r="AT9" s="24" t="s">
        <v>104</v>
      </c>
      <c r="AU9" s="19"/>
      <c r="AV9" s="19"/>
      <c r="AW9" s="19"/>
      <c r="AX9" s="19"/>
      <c r="AY9" s="19"/>
      <c r="AZ9" s="19"/>
      <c r="BA9" s="19"/>
      <c r="BB9" s="19"/>
      <c r="BC9" s="25"/>
      <c r="BD9" s="23">
        <v>4</v>
      </c>
      <c r="BE9" s="24" t="s">
        <v>104</v>
      </c>
      <c r="BF9" s="19">
        <v>120</v>
      </c>
      <c r="BG9" s="19">
        <v>120</v>
      </c>
      <c r="BH9" s="19">
        <v>120</v>
      </c>
      <c r="BI9" s="19">
        <v>120</v>
      </c>
      <c r="BJ9" s="19">
        <v>120</v>
      </c>
      <c r="BK9" s="19">
        <v>120</v>
      </c>
      <c r="BL9" s="19">
        <v>120</v>
      </c>
      <c r="BM9" s="19">
        <v>120</v>
      </c>
      <c r="BN9" s="25"/>
      <c r="BO9" s="23">
        <v>4</v>
      </c>
      <c r="BP9" s="24" t="s">
        <v>104</v>
      </c>
      <c r="BQ9" s="19"/>
      <c r="BR9" s="19"/>
      <c r="BS9" s="19"/>
      <c r="BT9" s="19"/>
      <c r="BU9" s="19"/>
      <c r="BV9" s="19"/>
      <c r="BW9" s="19"/>
      <c r="BX9" s="19"/>
      <c r="BY9" s="25"/>
      <c r="BZ9" s="23">
        <v>4</v>
      </c>
      <c r="CA9" s="24" t="s">
        <v>104</v>
      </c>
      <c r="CB9" s="19"/>
      <c r="CC9" s="19"/>
      <c r="CD9" s="19"/>
      <c r="CE9" s="19"/>
      <c r="CF9" s="19"/>
      <c r="CG9" s="19"/>
      <c r="CH9" s="19"/>
      <c r="CI9" s="19"/>
      <c r="CJ9" s="25"/>
    </row>
    <row r="10" spans="1:88" ht="30">
      <c r="A10" s="14" t="s">
        <v>73</v>
      </c>
      <c r="B10" s="15" t="s">
        <v>105</v>
      </c>
      <c r="C10" s="14" t="s">
        <v>106</v>
      </c>
      <c r="D10" s="14" t="s">
        <v>107</v>
      </c>
      <c r="E10" s="14" t="s">
        <v>108</v>
      </c>
      <c r="F10" s="14" t="s">
        <v>109</v>
      </c>
      <c r="G10" s="14" t="s">
        <v>110</v>
      </c>
      <c r="H10" s="14" t="s">
        <v>111</v>
      </c>
      <c r="I10" s="14" t="s">
        <v>112</v>
      </c>
      <c r="J10" s="14" t="s">
        <v>113</v>
      </c>
      <c r="K10" s="14"/>
      <c r="L10" s="14" t="s">
        <v>73</v>
      </c>
      <c r="M10" s="15" t="s">
        <v>105</v>
      </c>
      <c r="N10" s="14" t="s">
        <v>106</v>
      </c>
      <c r="O10" s="14" t="s">
        <v>107</v>
      </c>
      <c r="P10" s="14" t="s">
        <v>108</v>
      </c>
      <c r="Q10" s="14" t="s">
        <v>109</v>
      </c>
      <c r="R10" s="14" t="s">
        <v>110</v>
      </c>
      <c r="S10" s="14" t="s">
        <v>111</v>
      </c>
      <c r="T10" s="14" t="s">
        <v>112</v>
      </c>
      <c r="U10" s="14" t="s">
        <v>113</v>
      </c>
      <c r="V10" s="14"/>
      <c r="W10" s="14" t="s">
        <v>73</v>
      </c>
      <c r="X10" s="15" t="s">
        <v>105</v>
      </c>
      <c r="Y10" s="14" t="s">
        <v>106</v>
      </c>
      <c r="Z10" s="14" t="s">
        <v>107</v>
      </c>
      <c r="AA10" s="14" t="s">
        <v>108</v>
      </c>
      <c r="AB10" s="14" t="s">
        <v>109</v>
      </c>
      <c r="AC10" s="14" t="s">
        <v>110</v>
      </c>
      <c r="AD10" s="14" t="s">
        <v>111</v>
      </c>
      <c r="AE10" s="14" t="s">
        <v>112</v>
      </c>
      <c r="AF10" s="14" t="s">
        <v>113</v>
      </c>
      <c r="AG10" s="14"/>
      <c r="AH10" s="14" t="s">
        <v>73</v>
      </c>
      <c r="AI10" s="15" t="s">
        <v>105</v>
      </c>
      <c r="AJ10" s="14" t="s">
        <v>106</v>
      </c>
      <c r="AK10" s="14" t="s">
        <v>107</v>
      </c>
      <c r="AL10" s="14" t="s">
        <v>108</v>
      </c>
      <c r="AM10" s="14" t="s">
        <v>109</v>
      </c>
      <c r="AN10" s="14" t="s">
        <v>110</v>
      </c>
      <c r="AO10" s="14" t="s">
        <v>111</v>
      </c>
      <c r="AP10" s="14" t="s">
        <v>112</v>
      </c>
      <c r="AQ10" s="14" t="s">
        <v>113</v>
      </c>
      <c r="AR10" s="14"/>
      <c r="AS10" s="14" t="s">
        <v>73</v>
      </c>
      <c r="AT10" s="15" t="s">
        <v>105</v>
      </c>
      <c r="AU10" s="14" t="s">
        <v>106</v>
      </c>
      <c r="AV10" s="14" t="s">
        <v>107</v>
      </c>
      <c r="AW10" s="14" t="s">
        <v>108</v>
      </c>
      <c r="AX10" s="14" t="s">
        <v>109</v>
      </c>
      <c r="AY10" s="14" t="s">
        <v>110</v>
      </c>
      <c r="AZ10" s="14" t="s">
        <v>111</v>
      </c>
      <c r="BA10" s="14" t="s">
        <v>112</v>
      </c>
      <c r="BB10" s="14" t="s">
        <v>113</v>
      </c>
      <c r="BC10" s="14"/>
      <c r="BD10" s="14" t="s">
        <v>73</v>
      </c>
      <c r="BE10" s="15" t="s">
        <v>105</v>
      </c>
      <c r="BF10" s="14" t="s">
        <v>106</v>
      </c>
      <c r="BG10" s="14" t="s">
        <v>107</v>
      </c>
      <c r="BH10" s="14" t="s">
        <v>108</v>
      </c>
      <c r="BI10" s="14" t="s">
        <v>109</v>
      </c>
      <c r="BJ10" s="14" t="s">
        <v>110</v>
      </c>
      <c r="BK10" s="14" t="s">
        <v>111</v>
      </c>
      <c r="BL10" s="14" t="s">
        <v>112</v>
      </c>
      <c r="BM10" s="14" t="s">
        <v>113</v>
      </c>
      <c r="BN10" s="14"/>
      <c r="BO10" s="14" t="s">
        <v>73</v>
      </c>
      <c r="BP10" s="15" t="s">
        <v>105</v>
      </c>
      <c r="BQ10" s="14" t="s">
        <v>106</v>
      </c>
      <c r="BR10" s="14" t="s">
        <v>107</v>
      </c>
      <c r="BS10" s="14" t="s">
        <v>108</v>
      </c>
      <c r="BT10" s="14" t="s">
        <v>109</v>
      </c>
      <c r="BU10" s="14" t="s">
        <v>110</v>
      </c>
      <c r="BV10" s="14" t="s">
        <v>111</v>
      </c>
      <c r="BW10" s="14" t="s">
        <v>112</v>
      </c>
      <c r="BX10" s="14" t="s">
        <v>113</v>
      </c>
      <c r="BY10" s="14"/>
      <c r="BZ10" s="14" t="s">
        <v>73</v>
      </c>
      <c r="CA10" s="15" t="s">
        <v>105</v>
      </c>
      <c r="CB10" s="14" t="s">
        <v>106</v>
      </c>
      <c r="CC10" s="14" t="s">
        <v>107</v>
      </c>
      <c r="CD10" s="14" t="s">
        <v>108</v>
      </c>
      <c r="CE10" s="14" t="s">
        <v>109</v>
      </c>
      <c r="CF10" s="14" t="s">
        <v>110</v>
      </c>
      <c r="CG10" s="14" t="s">
        <v>111</v>
      </c>
      <c r="CH10" s="14" t="s">
        <v>112</v>
      </c>
      <c r="CI10" s="14" t="s">
        <v>113</v>
      </c>
      <c r="CJ10" s="14"/>
    </row>
    <row r="11" spans="1:88" ht="99.75">
      <c r="A11" s="23">
        <v>1</v>
      </c>
      <c r="B11" s="24" t="s">
        <v>114</v>
      </c>
      <c r="C11" s="26"/>
      <c r="D11" s="26"/>
      <c r="E11" s="26"/>
      <c r="F11" s="26"/>
      <c r="G11" s="26"/>
      <c r="H11" s="26"/>
      <c r="I11" s="26"/>
      <c r="J11" s="26"/>
      <c r="K11" s="25"/>
      <c r="L11" s="23">
        <v>1</v>
      </c>
      <c r="M11" s="24" t="s">
        <v>114</v>
      </c>
      <c r="N11" s="26"/>
      <c r="O11" s="26"/>
      <c r="P11" s="26"/>
      <c r="Q11" s="26"/>
      <c r="R11" s="26"/>
      <c r="S11" s="26"/>
      <c r="T11" s="26"/>
      <c r="U11" s="26"/>
      <c r="V11" s="25"/>
      <c r="W11" s="23">
        <v>1</v>
      </c>
      <c r="X11" s="24" t="s">
        <v>114</v>
      </c>
      <c r="Y11" s="26">
        <v>90</v>
      </c>
      <c r="Z11" s="26">
        <v>90</v>
      </c>
      <c r="AA11" s="26">
        <v>90</v>
      </c>
      <c r="AB11" s="26">
        <v>90</v>
      </c>
      <c r="AC11" s="26">
        <v>90</v>
      </c>
      <c r="AD11" s="26">
        <v>90</v>
      </c>
      <c r="AE11" s="26">
        <v>90</v>
      </c>
      <c r="AF11" s="26">
        <v>90</v>
      </c>
      <c r="AG11" s="25"/>
      <c r="AH11" s="23">
        <v>1</v>
      </c>
      <c r="AI11" s="24" t="s">
        <v>114</v>
      </c>
      <c r="AJ11" s="59">
        <v>85</v>
      </c>
      <c r="AK11" s="59">
        <v>85</v>
      </c>
      <c r="AL11" s="59">
        <v>85</v>
      </c>
      <c r="AM11" s="59">
        <v>85</v>
      </c>
      <c r="AN11" s="59">
        <v>85</v>
      </c>
      <c r="AO11" s="59">
        <v>85</v>
      </c>
      <c r="AP11" s="59">
        <v>85</v>
      </c>
      <c r="AQ11" s="59">
        <v>85</v>
      </c>
      <c r="AR11" s="25"/>
      <c r="AS11" s="23">
        <v>1</v>
      </c>
      <c r="AT11" s="24" t="s">
        <v>114</v>
      </c>
      <c r="AU11" s="19"/>
      <c r="AV11" s="19"/>
      <c r="AW11" s="19"/>
      <c r="AX11" s="19"/>
      <c r="AY11" s="19"/>
      <c r="AZ11" s="19"/>
      <c r="BA11" s="19"/>
      <c r="BB11" s="19"/>
      <c r="BC11" s="25"/>
      <c r="BD11" s="23">
        <v>1</v>
      </c>
      <c r="BE11" s="24" t="s">
        <v>114</v>
      </c>
      <c r="BF11" s="19">
        <v>90</v>
      </c>
      <c r="BG11" s="19">
        <v>90</v>
      </c>
      <c r="BH11" s="19">
        <v>90</v>
      </c>
      <c r="BI11" s="19">
        <v>90</v>
      </c>
      <c r="BJ11" s="19">
        <v>90</v>
      </c>
      <c r="BK11" s="19">
        <v>90</v>
      </c>
      <c r="BL11" s="19">
        <v>90</v>
      </c>
      <c r="BM11" s="19">
        <v>90</v>
      </c>
      <c r="BN11" s="25"/>
      <c r="BO11" s="23">
        <v>1</v>
      </c>
      <c r="BP11" s="24" t="s">
        <v>114</v>
      </c>
      <c r="BQ11" s="26"/>
      <c r="BR11" s="26"/>
      <c r="BS11" s="26"/>
      <c r="BT11" s="26"/>
      <c r="BU11" s="26"/>
      <c r="BV11" s="26"/>
      <c r="BW11" s="26"/>
      <c r="BX11" s="26"/>
      <c r="BY11" s="25"/>
      <c r="BZ11" s="23">
        <v>1</v>
      </c>
      <c r="CA11" s="24" t="s">
        <v>114</v>
      </c>
      <c r="CB11" s="26"/>
      <c r="CC11" s="26"/>
      <c r="CD11" s="26"/>
      <c r="CE11" s="26"/>
      <c r="CF11" s="26"/>
      <c r="CG11" s="26"/>
      <c r="CH11" s="26"/>
      <c r="CI11" s="26"/>
      <c r="CJ11" s="25"/>
    </row>
    <row r="12" spans="1:88" ht="85.5">
      <c r="A12" s="23">
        <v>2</v>
      </c>
      <c r="B12" s="24" t="s">
        <v>102</v>
      </c>
      <c r="C12" s="26"/>
      <c r="D12" s="26"/>
      <c r="E12" s="26"/>
      <c r="F12" s="26"/>
      <c r="G12" s="26"/>
      <c r="H12" s="26"/>
      <c r="I12" s="26"/>
      <c r="J12" s="26"/>
      <c r="K12" s="27"/>
      <c r="L12" s="23">
        <v>2</v>
      </c>
      <c r="M12" s="24" t="s">
        <v>102</v>
      </c>
      <c r="N12" s="26"/>
      <c r="O12" s="26"/>
      <c r="P12" s="26"/>
      <c r="Q12" s="26"/>
      <c r="R12" s="26"/>
      <c r="S12" s="26"/>
      <c r="T12" s="26"/>
      <c r="U12" s="26"/>
      <c r="V12" s="27"/>
      <c r="W12" s="23">
        <v>2</v>
      </c>
      <c r="X12" s="24" t="s">
        <v>102</v>
      </c>
      <c r="Y12" s="26">
        <v>60</v>
      </c>
      <c r="Z12" s="26">
        <v>60</v>
      </c>
      <c r="AA12" s="26">
        <v>60</v>
      </c>
      <c r="AB12" s="26">
        <v>60</v>
      </c>
      <c r="AC12" s="26">
        <v>60</v>
      </c>
      <c r="AD12" s="26">
        <v>60</v>
      </c>
      <c r="AE12" s="26">
        <v>60</v>
      </c>
      <c r="AF12" s="26">
        <v>60</v>
      </c>
      <c r="AG12" s="27"/>
      <c r="AH12" s="23">
        <v>2</v>
      </c>
      <c r="AI12" s="24" t="s">
        <v>102</v>
      </c>
      <c r="AJ12" s="59">
        <v>40</v>
      </c>
      <c r="AK12" s="59">
        <v>40</v>
      </c>
      <c r="AL12" s="59">
        <v>40</v>
      </c>
      <c r="AM12" s="59">
        <v>40</v>
      </c>
      <c r="AN12" s="59">
        <v>40</v>
      </c>
      <c r="AO12" s="59">
        <v>40</v>
      </c>
      <c r="AP12" s="59">
        <v>40</v>
      </c>
      <c r="AQ12" s="59">
        <v>40</v>
      </c>
      <c r="AR12" s="27"/>
      <c r="AS12" s="23">
        <v>2</v>
      </c>
      <c r="AT12" s="24" t="s">
        <v>102</v>
      </c>
      <c r="AU12" s="66"/>
      <c r="AV12" s="66"/>
      <c r="AW12" s="66"/>
      <c r="AX12" s="66"/>
      <c r="AY12" s="66"/>
      <c r="AZ12" s="66"/>
      <c r="BA12" s="66"/>
      <c r="BB12" s="66"/>
      <c r="BC12" s="27"/>
      <c r="BD12" s="23">
        <v>2</v>
      </c>
      <c r="BE12" s="24" t="s">
        <v>102</v>
      </c>
      <c r="BF12" s="19">
        <v>60</v>
      </c>
      <c r="BG12" s="19">
        <v>60</v>
      </c>
      <c r="BH12" s="19">
        <v>60</v>
      </c>
      <c r="BI12" s="19">
        <v>60</v>
      </c>
      <c r="BJ12" s="19">
        <v>60</v>
      </c>
      <c r="BK12" s="19">
        <v>60</v>
      </c>
      <c r="BL12" s="19">
        <v>60</v>
      </c>
      <c r="BM12" s="19">
        <v>60</v>
      </c>
      <c r="BN12" s="27"/>
      <c r="BO12" s="23">
        <v>2</v>
      </c>
      <c r="BP12" s="24" t="s">
        <v>102</v>
      </c>
      <c r="BQ12" s="26"/>
      <c r="BR12" s="26"/>
      <c r="BS12" s="26"/>
      <c r="BT12" s="26"/>
      <c r="BU12" s="26"/>
      <c r="BV12" s="26"/>
      <c r="BW12" s="26"/>
      <c r="BX12" s="26"/>
      <c r="BY12" s="27"/>
      <c r="BZ12" s="23">
        <v>2</v>
      </c>
      <c r="CA12" s="24" t="s">
        <v>102</v>
      </c>
      <c r="CB12" s="26"/>
      <c r="CC12" s="26"/>
      <c r="CD12" s="26"/>
      <c r="CE12" s="26"/>
      <c r="CF12" s="26"/>
      <c r="CG12" s="26"/>
      <c r="CH12" s="26"/>
      <c r="CI12" s="26"/>
      <c r="CJ12" s="27"/>
    </row>
    <row r="13" spans="1:88" ht="128.25">
      <c r="A13" s="23">
        <v>3</v>
      </c>
      <c r="B13" s="24" t="s">
        <v>103</v>
      </c>
      <c r="C13" s="26"/>
      <c r="D13" s="26"/>
      <c r="E13" s="26"/>
      <c r="F13" s="26"/>
      <c r="G13" s="26"/>
      <c r="H13" s="26"/>
      <c r="I13" s="26"/>
      <c r="J13" s="26"/>
      <c r="K13" s="25"/>
      <c r="L13" s="23">
        <v>3</v>
      </c>
      <c r="M13" s="24" t="s">
        <v>103</v>
      </c>
      <c r="N13" s="26"/>
      <c r="O13" s="26"/>
      <c r="P13" s="26"/>
      <c r="Q13" s="26"/>
      <c r="R13" s="26"/>
      <c r="S13" s="26"/>
      <c r="T13" s="26"/>
      <c r="U13" s="26"/>
      <c r="V13" s="25"/>
      <c r="W13" s="23">
        <v>3</v>
      </c>
      <c r="X13" s="24" t="s">
        <v>103</v>
      </c>
      <c r="Y13" s="26">
        <v>180</v>
      </c>
      <c r="Z13" s="26">
        <v>180</v>
      </c>
      <c r="AA13" s="26">
        <v>180</v>
      </c>
      <c r="AB13" s="26">
        <v>180</v>
      </c>
      <c r="AC13" s="26">
        <v>180</v>
      </c>
      <c r="AD13" s="26">
        <v>180</v>
      </c>
      <c r="AE13" s="26">
        <v>180</v>
      </c>
      <c r="AF13" s="26">
        <v>180</v>
      </c>
      <c r="AG13" s="25"/>
      <c r="AH13" s="23">
        <v>3</v>
      </c>
      <c r="AI13" s="24" t="s">
        <v>103</v>
      </c>
      <c r="AJ13" s="59">
        <v>160</v>
      </c>
      <c r="AK13" s="59">
        <v>160</v>
      </c>
      <c r="AL13" s="59">
        <v>160</v>
      </c>
      <c r="AM13" s="59">
        <v>160</v>
      </c>
      <c r="AN13" s="59">
        <v>160</v>
      </c>
      <c r="AO13" s="59">
        <v>160</v>
      </c>
      <c r="AP13" s="59">
        <v>160</v>
      </c>
      <c r="AQ13" s="59">
        <v>160</v>
      </c>
      <c r="AR13" s="25"/>
      <c r="AS13" s="23">
        <v>3</v>
      </c>
      <c r="AT13" s="24" t="s">
        <v>103</v>
      </c>
      <c r="AU13" s="19"/>
      <c r="AV13" s="19"/>
      <c r="AW13" s="19"/>
      <c r="AX13" s="19"/>
      <c r="AY13" s="19"/>
      <c r="AZ13" s="19"/>
      <c r="BA13" s="19"/>
      <c r="BB13" s="19"/>
      <c r="BC13" s="25"/>
      <c r="BD13" s="23">
        <v>3</v>
      </c>
      <c r="BE13" s="24" t="s">
        <v>103</v>
      </c>
      <c r="BF13" s="19">
        <v>180</v>
      </c>
      <c r="BG13" s="19">
        <v>180</v>
      </c>
      <c r="BH13" s="19">
        <v>180</v>
      </c>
      <c r="BI13" s="19">
        <v>180</v>
      </c>
      <c r="BJ13" s="19">
        <v>180</v>
      </c>
      <c r="BK13" s="19">
        <v>180</v>
      </c>
      <c r="BL13" s="19">
        <v>180</v>
      </c>
      <c r="BM13" s="19">
        <v>180</v>
      </c>
      <c r="BN13" s="25"/>
      <c r="BO13" s="23">
        <v>3</v>
      </c>
      <c r="BP13" s="24" t="s">
        <v>103</v>
      </c>
      <c r="BQ13" s="26"/>
      <c r="BR13" s="26"/>
      <c r="BS13" s="26"/>
      <c r="BT13" s="26"/>
      <c r="BU13" s="26"/>
      <c r="BV13" s="26"/>
      <c r="BW13" s="26"/>
      <c r="BX13" s="26"/>
      <c r="BY13" s="25"/>
      <c r="BZ13" s="23">
        <v>3</v>
      </c>
      <c r="CA13" s="24" t="s">
        <v>103</v>
      </c>
      <c r="CB13" s="26"/>
      <c r="CC13" s="26"/>
      <c r="CD13" s="26"/>
      <c r="CE13" s="26"/>
      <c r="CF13" s="26"/>
      <c r="CG13" s="26"/>
      <c r="CH13" s="26"/>
      <c r="CI13" s="26"/>
      <c r="CJ13" s="25"/>
    </row>
    <row r="14" spans="1:88" ht="114">
      <c r="A14" s="23">
        <v>4</v>
      </c>
      <c r="B14" s="24" t="s">
        <v>104</v>
      </c>
      <c r="C14" s="26"/>
      <c r="D14" s="26"/>
      <c r="E14" s="26"/>
      <c r="F14" s="26"/>
      <c r="G14" s="26"/>
      <c r="H14" s="26"/>
      <c r="I14" s="26"/>
      <c r="J14" s="26"/>
      <c r="K14" s="25"/>
      <c r="L14" s="23">
        <v>4</v>
      </c>
      <c r="M14" s="24" t="s">
        <v>104</v>
      </c>
      <c r="N14" s="26"/>
      <c r="O14" s="26"/>
      <c r="P14" s="26"/>
      <c r="Q14" s="26"/>
      <c r="R14" s="26"/>
      <c r="S14" s="26"/>
      <c r="T14" s="26"/>
      <c r="U14" s="26"/>
      <c r="V14" s="25"/>
      <c r="W14" s="23">
        <v>4</v>
      </c>
      <c r="X14" s="24" t="s">
        <v>104</v>
      </c>
      <c r="Y14" s="26">
        <v>120</v>
      </c>
      <c r="Z14" s="26">
        <v>120</v>
      </c>
      <c r="AA14" s="26">
        <v>120</v>
      </c>
      <c r="AB14" s="26">
        <v>120</v>
      </c>
      <c r="AC14" s="26">
        <v>120</v>
      </c>
      <c r="AD14" s="26">
        <v>120</v>
      </c>
      <c r="AE14" s="26">
        <v>120</v>
      </c>
      <c r="AF14" s="26">
        <v>120</v>
      </c>
      <c r="AG14" s="25"/>
      <c r="AH14" s="23">
        <v>4</v>
      </c>
      <c r="AI14" s="24" t="s">
        <v>104</v>
      </c>
      <c r="AJ14" s="59">
        <v>100</v>
      </c>
      <c r="AK14" s="59">
        <v>100</v>
      </c>
      <c r="AL14" s="59">
        <v>100</v>
      </c>
      <c r="AM14" s="59">
        <v>100</v>
      </c>
      <c r="AN14" s="59">
        <v>100</v>
      </c>
      <c r="AO14" s="59">
        <v>100</v>
      </c>
      <c r="AP14" s="59">
        <v>100</v>
      </c>
      <c r="AQ14" s="59">
        <v>100</v>
      </c>
      <c r="AR14" s="25"/>
      <c r="AS14" s="23">
        <v>4</v>
      </c>
      <c r="AT14" s="24" t="s">
        <v>104</v>
      </c>
      <c r="AU14" s="19"/>
      <c r="AV14" s="19"/>
      <c r="AW14" s="19"/>
      <c r="AX14" s="19"/>
      <c r="AY14" s="19"/>
      <c r="AZ14" s="19"/>
      <c r="BA14" s="19"/>
      <c r="BB14" s="19"/>
      <c r="BC14" s="25"/>
      <c r="BD14" s="23">
        <v>4</v>
      </c>
      <c r="BE14" s="24" t="s">
        <v>104</v>
      </c>
      <c r="BF14" s="19">
        <v>120</v>
      </c>
      <c r="BG14" s="19">
        <v>120</v>
      </c>
      <c r="BH14" s="19">
        <v>120</v>
      </c>
      <c r="BI14" s="19">
        <v>120</v>
      </c>
      <c r="BJ14" s="19">
        <v>120</v>
      </c>
      <c r="BK14" s="19">
        <v>120</v>
      </c>
      <c r="BL14" s="19">
        <v>120</v>
      </c>
      <c r="BM14" s="19">
        <v>120</v>
      </c>
      <c r="BN14" s="25"/>
      <c r="BO14" s="23">
        <v>4</v>
      </c>
      <c r="BP14" s="24" t="s">
        <v>104</v>
      </c>
      <c r="BQ14" s="26"/>
      <c r="BR14" s="26"/>
      <c r="BS14" s="26"/>
      <c r="BT14" s="26"/>
      <c r="BU14" s="26"/>
      <c r="BV14" s="26"/>
      <c r="BW14" s="26"/>
      <c r="BX14" s="26"/>
      <c r="BY14" s="25"/>
      <c r="BZ14" s="23">
        <v>4</v>
      </c>
      <c r="CA14" s="24" t="s">
        <v>104</v>
      </c>
      <c r="CB14" s="26"/>
      <c r="CC14" s="26"/>
      <c r="CD14" s="26"/>
      <c r="CE14" s="26"/>
      <c r="CF14" s="26"/>
      <c r="CG14" s="26"/>
      <c r="CH14" s="26"/>
      <c r="CI14" s="26"/>
      <c r="CJ14" s="25"/>
    </row>
    <row r="15" spans="1:88" ht="30">
      <c r="A15" s="14" t="s">
        <v>73</v>
      </c>
      <c r="B15" s="15" t="s">
        <v>115</v>
      </c>
      <c r="C15" s="14" t="s">
        <v>116</v>
      </c>
      <c r="D15" s="14" t="s">
        <v>117</v>
      </c>
      <c r="E15" s="14" t="s">
        <v>118</v>
      </c>
      <c r="F15" s="14" t="s">
        <v>119</v>
      </c>
      <c r="G15" s="14" t="s">
        <v>120</v>
      </c>
      <c r="H15" s="14" t="s">
        <v>121</v>
      </c>
      <c r="I15" s="14" t="s">
        <v>122</v>
      </c>
      <c r="J15" s="14" t="s">
        <v>123</v>
      </c>
      <c r="K15" s="14"/>
      <c r="L15" s="14" t="s">
        <v>73</v>
      </c>
      <c r="M15" s="15" t="s">
        <v>115</v>
      </c>
      <c r="N15" s="14" t="s">
        <v>116</v>
      </c>
      <c r="O15" s="14" t="s">
        <v>117</v>
      </c>
      <c r="P15" s="14" t="s">
        <v>118</v>
      </c>
      <c r="Q15" s="14" t="s">
        <v>119</v>
      </c>
      <c r="R15" s="14" t="s">
        <v>120</v>
      </c>
      <c r="S15" s="14" t="s">
        <v>121</v>
      </c>
      <c r="T15" s="14" t="s">
        <v>122</v>
      </c>
      <c r="U15" s="14" t="s">
        <v>123</v>
      </c>
      <c r="V15" s="14"/>
      <c r="W15" s="14" t="s">
        <v>73</v>
      </c>
      <c r="X15" s="15" t="s">
        <v>115</v>
      </c>
      <c r="Y15" s="14" t="s">
        <v>116</v>
      </c>
      <c r="Z15" s="14" t="s">
        <v>117</v>
      </c>
      <c r="AA15" s="14" t="s">
        <v>118</v>
      </c>
      <c r="AB15" s="14" t="s">
        <v>119</v>
      </c>
      <c r="AC15" s="14" t="s">
        <v>120</v>
      </c>
      <c r="AD15" s="14" t="s">
        <v>121</v>
      </c>
      <c r="AE15" s="14" t="s">
        <v>122</v>
      </c>
      <c r="AF15" s="14" t="s">
        <v>123</v>
      </c>
      <c r="AG15" s="14"/>
      <c r="AH15" s="14" t="s">
        <v>73</v>
      </c>
      <c r="AI15" s="15" t="s">
        <v>115</v>
      </c>
      <c r="AJ15" s="14" t="s">
        <v>116</v>
      </c>
      <c r="AK15" s="14" t="s">
        <v>117</v>
      </c>
      <c r="AL15" s="14" t="s">
        <v>118</v>
      </c>
      <c r="AM15" s="14" t="s">
        <v>119</v>
      </c>
      <c r="AN15" s="14" t="s">
        <v>120</v>
      </c>
      <c r="AO15" s="14" t="s">
        <v>121</v>
      </c>
      <c r="AP15" s="14" t="s">
        <v>122</v>
      </c>
      <c r="AQ15" s="14" t="s">
        <v>123</v>
      </c>
      <c r="AR15" s="14"/>
      <c r="AS15" s="14" t="s">
        <v>73</v>
      </c>
      <c r="AT15" s="15" t="s">
        <v>115</v>
      </c>
      <c r="AU15" s="14" t="s">
        <v>116</v>
      </c>
      <c r="AV15" s="14" t="s">
        <v>117</v>
      </c>
      <c r="AW15" s="14" t="s">
        <v>118</v>
      </c>
      <c r="AX15" s="14" t="s">
        <v>119</v>
      </c>
      <c r="AY15" s="14" t="s">
        <v>120</v>
      </c>
      <c r="AZ15" s="14" t="s">
        <v>121</v>
      </c>
      <c r="BA15" s="14" t="s">
        <v>122</v>
      </c>
      <c r="BB15" s="14" t="s">
        <v>123</v>
      </c>
      <c r="BC15" s="14"/>
      <c r="BD15" s="14" t="s">
        <v>73</v>
      </c>
      <c r="BE15" s="15" t="s">
        <v>115</v>
      </c>
      <c r="BF15" s="14" t="s">
        <v>116</v>
      </c>
      <c r="BG15" s="14" t="s">
        <v>117</v>
      </c>
      <c r="BH15" s="14" t="s">
        <v>118</v>
      </c>
      <c r="BI15" s="14" t="s">
        <v>119</v>
      </c>
      <c r="BJ15" s="14" t="s">
        <v>120</v>
      </c>
      <c r="BK15" s="14" t="s">
        <v>121</v>
      </c>
      <c r="BL15" s="14" t="s">
        <v>122</v>
      </c>
      <c r="BM15" s="14" t="s">
        <v>123</v>
      </c>
      <c r="BN15" s="14"/>
      <c r="BO15" s="14" t="s">
        <v>73</v>
      </c>
      <c r="BP15" s="15" t="s">
        <v>115</v>
      </c>
      <c r="BQ15" s="14" t="s">
        <v>116</v>
      </c>
      <c r="BR15" s="14" t="s">
        <v>117</v>
      </c>
      <c r="BS15" s="14" t="s">
        <v>118</v>
      </c>
      <c r="BT15" s="14" t="s">
        <v>119</v>
      </c>
      <c r="BU15" s="14" t="s">
        <v>120</v>
      </c>
      <c r="BV15" s="14" t="s">
        <v>121</v>
      </c>
      <c r="BW15" s="14" t="s">
        <v>122</v>
      </c>
      <c r="BX15" s="14" t="s">
        <v>123</v>
      </c>
      <c r="BY15" s="14"/>
      <c r="BZ15" s="14" t="s">
        <v>73</v>
      </c>
      <c r="CA15" s="15" t="s">
        <v>115</v>
      </c>
      <c r="CB15" s="14" t="s">
        <v>116</v>
      </c>
      <c r="CC15" s="14" t="s">
        <v>117</v>
      </c>
      <c r="CD15" s="14" t="s">
        <v>118</v>
      </c>
      <c r="CE15" s="14" t="s">
        <v>119</v>
      </c>
      <c r="CF15" s="14" t="s">
        <v>120</v>
      </c>
      <c r="CG15" s="14" t="s">
        <v>121</v>
      </c>
      <c r="CH15" s="14" t="s">
        <v>122</v>
      </c>
      <c r="CI15" s="14" t="s">
        <v>123</v>
      </c>
      <c r="CJ15" s="14"/>
    </row>
    <row r="16" spans="1:88" ht="99.75">
      <c r="A16" s="23">
        <v>1</v>
      </c>
      <c r="B16" s="24" t="s">
        <v>101</v>
      </c>
      <c r="C16" s="26">
        <v>93</v>
      </c>
      <c r="D16" s="26">
        <v>93</v>
      </c>
      <c r="E16" s="26">
        <v>93</v>
      </c>
      <c r="F16" s="26">
        <v>93</v>
      </c>
      <c r="G16" s="26">
        <v>93</v>
      </c>
      <c r="H16" s="26">
        <v>93</v>
      </c>
      <c r="I16" s="26">
        <v>93</v>
      </c>
      <c r="J16" s="26">
        <v>93</v>
      </c>
      <c r="K16" s="25"/>
      <c r="L16" s="23">
        <v>1</v>
      </c>
      <c r="M16" s="24" t="s">
        <v>101</v>
      </c>
      <c r="N16" s="26"/>
      <c r="O16" s="26"/>
      <c r="P16" s="26"/>
      <c r="Q16" s="26"/>
      <c r="R16" s="26"/>
      <c r="S16" s="26"/>
      <c r="T16" s="26"/>
      <c r="U16" s="26"/>
      <c r="V16" s="25"/>
      <c r="W16" s="23">
        <v>1</v>
      </c>
      <c r="X16" s="24" t="s">
        <v>101</v>
      </c>
      <c r="Y16" s="26"/>
      <c r="Z16" s="26"/>
      <c r="AA16" s="26"/>
      <c r="AB16" s="26"/>
      <c r="AC16" s="26"/>
      <c r="AD16" s="26"/>
      <c r="AE16" s="26"/>
      <c r="AF16" s="26"/>
      <c r="AG16" s="25"/>
      <c r="AH16" s="23">
        <v>1</v>
      </c>
      <c r="AI16" s="24" t="s">
        <v>101</v>
      </c>
      <c r="AJ16" s="59">
        <v>85</v>
      </c>
      <c r="AK16" s="59">
        <v>85</v>
      </c>
      <c r="AL16" s="59">
        <v>85</v>
      </c>
      <c r="AM16" s="59">
        <v>85</v>
      </c>
      <c r="AN16" s="59">
        <v>85</v>
      </c>
      <c r="AO16" s="59">
        <v>85</v>
      </c>
      <c r="AP16" s="59">
        <v>85</v>
      </c>
      <c r="AQ16" s="59">
        <v>85</v>
      </c>
      <c r="AR16" s="25"/>
      <c r="AS16" s="23">
        <v>1</v>
      </c>
      <c r="AT16" s="24" t="s">
        <v>101</v>
      </c>
      <c r="AU16" s="19"/>
      <c r="AV16" s="19"/>
      <c r="AW16" s="19"/>
      <c r="AX16" s="19"/>
      <c r="AY16" s="19"/>
      <c r="AZ16" s="19"/>
      <c r="BA16" s="19"/>
      <c r="BB16" s="19"/>
      <c r="BC16" s="25"/>
      <c r="BD16" s="23">
        <v>1</v>
      </c>
      <c r="BE16" s="24" t="s">
        <v>101</v>
      </c>
      <c r="BF16" s="26"/>
      <c r="BG16" s="26"/>
      <c r="BH16" s="26"/>
      <c r="BI16" s="26"/>
      <c r="BJ16" s="26"/>
      <c r="BK16" s="26"/>
      <c r="BL16" s="26"/>
      <c r="BM16" s="26"/>
      <c r="BN16" s="25"/>
      <c r="BO16" s="23">
        <v>1</v>
      </c>
      <c r="BP16" s="24" t="s">
        <v>101</v>
      </c>
      <c r="BQ16" s="26"/>
      <c r="BR16" s="26"/>
      <c r="BS16" s="26"/>
      <c r="BT16" s="26"/>
      <c r="BU16" s="26"/>
      <c r="BV16" s="26"/>
      <c r="BW16" s="26"/>
      <c r="BX16" s="26"/>
      <c r="BY16" s="25"/>
      <c r="BZ16" s="23">
        <v>1</v>
      </c>
      <c r="CA16" s="24" t="s">
        <v>101</v>
      </c>
      <c r="CB16" s="26"/>
      <c r="CC16" s="26"/>
      <c r="CD16" s="26"/>
      <c r="CE16" s="26"/>
      <c r="CF16" s="26"/>
      <c r="CG16" s="26"/>
      <c r="CH16" s="26"/>
      <c r="CI16" s="26"/>
      <c r="CJ16" s="25"/>
    </row>
    <row r="17" spans="1:88" ht="85.5">
      <c r="A17" s="23">
        <v>2</v>
      </c>
      <c r="B17" s="24" t="s">
        <v>102</v>
      </c>
      <c r="C17" s="26">
        <v>80</v>
      </c>
      <c r="D17" s="26">
        <v>80</v>
      </c>
      <c r="E17" s="26">
        <v>80</v>
      </c>
      <c r="F17" s="26">
        <v>80</v>
      </c>
      <c r="G17" s="26">
        <v>80</v>
      </c>
      <c r="H17" s="26">
        <v>80</v>
      </c>
      <c r="I17" s="26">
        <v>80</v>
      </c>
      <c r="J17" s="26">
        <v>80</v>
      </c>
      <c r="K17" s="27"/>
      <c r="L17" s="23">
        <v>2</v>
      </c>
      <c r="M17" s="24" t="s">
        <v>102</v>
      </c>
      <c r="N17" s="26"/>
      <c r="O17" s="26"/>
      <c r="P17" s="26"/>
      <c r="Q17" s="26"/>
      <c r="R17" s="26"/>
      <c r="S17" s="26"/>
      <c r="T17" s="26"/>
      <c r="U17" s="26"/>
      <c r="V17" s="27"/>
      <c r="W17" s="23">
        <v>2</v>
      </c>
      <c r="X17" s="24" t="s">
        <v>102</v>
      </c>
      <c r="Y17" s="26"/>
      <c r="Z17" s="26"/>
      <c r="AA17" s="26"/>
      <c r="AB17" s="26"/>
      <c r="AC17" s="26"/>
      <c r="AD17" s="26"/>
      <c r="AE17" s="26"/>
      <c r="AF17" s="26"/>
      <c r="AG17" s="27"/>
      <c r="AH17" s="23">
        <v>2</v>
      </c>
      <c r="AI17" s="24" t="s">
        <v>102</v>
      </c>
      <c r="AJ17" s="59">
        <v>40</v>
      </c>
      <c r="AK17" s="59">
        <v>40</v>
      </c>
      <c r="AL17" s="59">
        <v>40</v>
      </c>
      <c r="AM17" s="59">
        <v>40</v>
      </c>
      <c r="AN17" s="59">
        <v>40</v>
      </c>
      <c r="AO17" s="59">
        <v>40</v>
      </c>
      <c r="AP17" s="59">
        <v>40</v>
      </c>
      <c r="AQ17" s="59">
        <v>40</v>
      </c>
      <c r="AR17" s="27"/>
      <c r="AS17" s="23">
        <v>2</v>
      </c>
      <c r="AT17" s="24" t="s">
        <v>102</v>
      </c>
      <c r="AU17" s="66"/>
      <c r="AV17" s="66"/>
      <c r="AW17" s="66"/>
      <c r="AX17" s="66"/>
      <c r="AY17" s="66"/>
      <c r="AZ17" s="66"/>
      <c r="BA17" s="66"/>
      <c r="BB17" s="66"/>
      <c r="BC17" s="27"/>
      <c r="BD17" s="23">
        <v>2</v>
      </c>
      <c r="BE17" s="24" t="s">
        <v>102</v>
      </c>
      <c r="BF17" s="26"/>
      <c r="BG17" s="26"/>
      <c r="BH17" s="26"/>
      <c r="BI17" s="26"/>
      <c r="BJ17" s="26"/>
      <c r="BK17" s="26"/>
      <c r="BL17" s="26"/>
      <c r="BM17" s="26"/>
      <c r="BN17" s="27"/>
      <c r="BO17" s="23">
        <v>2</v>
      </c>
      <c r="BP17" s="24" t="s">
        <v>102</v>
      </c>
      <c r="BQ17" s="26"/>
      <c r="BR17" s="26"/>
      <c r="BS17" s="26"/>
      <c r="BT17" s="26"/>
      <c r="BU17" s="26"/>
      <c r="BV17" s="26"/>
      <c r="BW17" s="26"/>
      <c r="BX17" s="26"/>
      <c r="BY17" s="27"/>
      <c r="BZ17" s="23">
        <v>2</v>
      </c>
      <c r="CA17" s="24" t="s">
        <v>102</v>
      </c>
      <c r="CB17" s="26"/>
      <c r="CC17" s="26"/>
      <c r="CD17" s="26"/>
      <c r="CE17" s="26"/>
      <c r="CF17" s="26"/>
      <c r="CG17" s="26"/>
      <c r="CH17" s="26"/>
      <c r="CI17" s="26"/>
      <c r="CJ17" s="27"/>
    </row>
    <row r="18" spans="1:88" ht="128.25">
      <c r="A18" s="23">
        <v>3</v>
      </c>
      <c r="B18" s="24" t="s">
        <v>103</v>
      </c>
      <c r="C18" s="26">
        <v>115</v>
      </c>
      <c r="D18" s="26">
        <v>115</v>
      </c>
      <c r="E18" s="26">
        <v>115</v>
      </c>
      <c r="F18" s="26">
        <v>115</v>
      </c>
      <c r="G18" s="26">
        <v>115</v>
      </c>
      <c r="H18" s="26">
        <v>115</v>
      </c>
      <c r="I18" s="26">
        <v>115</v>
      </c>
      <c r="J18" s="26">
        <v>115</v>
      </c>
      <c r="K18" s="25"/>
      <c r="L18" s="23">
        <v>3</v>
      </c>
      <c r="M18" s="24" t="s">
        <v>103</v>
      </c>
      <c r="N18" s="26"/>
      <c r="O18" s="26"/>
      <c r="P18" s="26"/>
      <c r="Q18" s="26"/>
      <c r="R18" s="26"/>
      <c r="S18" s="26"/>
      <c r="T18" s="26"/>
      <c r="U18" s="26"/>
      <c r="V18" s="25"/>
      <c r="W18" s="23">
        <v>3</v>
      </c>
      <c r="X18" s="24" t="s">
        <v>103</v>
      </c>
      <c r="Y18" s="26"/>
      <c r="Z18" s="26"/>
      <c r="AA18" s="26"/>
      <c r="AB18" s="26"/>
      <c r="AC18" s="26"/>
      <c r="AD18" s="26"/>
      <c r="AE18" s="26"/>
      <c r="AF18" s="26"/>
      <c r="AG18" s="25"/>
      <c r="AH18" s="23">
        <v>3</v>
      </c>
      <c r="AI18" s="24" t="s">
        <v>103</v>
      </c>
      <c r="AJ18" s="59">
        <v>160</v>
      </c>
      <c r="AK18" s="59">
        <v>160</v>
      </c>
      <c r="AL18" s="59">
        <v>160</v>
      </c>
      <c r="AM18" s="59">
        <v>160</v>
      </c>
      <c r="AN18" s="59">
        <v>160</v>
      </c>
      <c r="AO18" s="59">
        <v>160</v>
      </c>
      <c r="AP18" s="59">
        <v>160</v>
      </c>
      <c r="AQ18" s="59">
        <v>160</v>
      </c>
      <c r="AR18" s="25"/>
      <c r="AS18" s="23">
        <v>3</v>
      </c>
      <c r="AT18" s="24" t="s">
        <v>103</v>
      </c>
      <c r="AU18" s="19"/>
      <c r="AV18" s="19"/>
      <c r="AW18" s="19"/>
      <c r="AX18" s="19"/>
      <c r="AY18" s="19"/>
      <c r="AZ18" s="19"/>
      <c r="BA18" s="19"/>
      <c r="BB18" s="19"/>
      <c r="BC18" s="25"/>
      <c r="BD18" s="23">
        <v>3</v>
      </c>
      <c r="BE18" s="24" t="s">
        <v>103</v>
      </c>
      <c r="BF18" s="26"/>
      <c r="BG18" s="26"/>
      <c r="BH18" s="26"/>
      <c r="BI18" s="26"/>
      <c r="BJ18" s="26"/>
      <c r="BK18" s="26"/>
      <c r="BL18" s="26"/>
      <c r="BM18" s="26"/>
      <c r="BN18" s="25"/>
      <c r="BO18" s="23">
        <v>3</v>
      </c>
      <c r="BP18" s="24" t="s">
        <v>103</v>
      </c>
      <c r="BQ18" s="26"/>
      <c r="BR18" s="26"/>
      <c r="BS18" s="26"/>
      <c r="BT18" s="26"/>
      <c r="BU18" s="26"/>
      <c r="BV18" s="26"/>
      <c r="BW18" s="26"/>
      <c r="BX18" s="26"/>
      <c r="BY18" s="25"/>
      <c r="BZ18" s="23">
        <v>3</v>
      </c>
      <c r="CA18" s="24" t="s">
        <v>103</v>
      </c>
      <c r="CB18" s="26"/>
      <c r="CC18" s="26"/>
      <c r="CD18" s="26"/>
      <c r="CE18" s="26"/>
      <c r="CF18" s="26"/>
      <c r="CG18" s="26"/>
      <c r="CH18" s="26"/>
      <c r="CI18" s="26"/>
      <c r="CJ18" s="25"/>
    </row>
    <row r="19" spans="1:88" ht="114">
      <c r="A19" s="23">
        <v>4</v>
      </c>
      <c r="B19" s="24" t="s">
        <v>104</v>
      </c>
      <c r="C19" s="26">
        <v>95</v>
      </c>
      <c r="D19" s="26">
        <v>95</v>
      </c>
      <c r="E19" s="26">
        <v>95</v>
      </c>
      <c r="F19" s="26">
        <v>95</v>
      </c>
      <c r="G19" s="26">
        <v>95</v>
      </c>
      <c r="H19" s="26">
        <v>95</v>
      </c>
      <c r="I19" s="26">
        <v>95</v>
      </c>
      <c r="J19" s="26">
        <v>95</v>
      </c>
      <c r="K19" s="25"/>
      <c r="L19" s="23">
        <v>4</v>
      </c>
      <c r="M19" s="24" t="s">
        <v>104</v>
      </c>
      <c r="N19" s="26"/>
      <c r="O19" s="26"/>
      <c r="P19" s="26"/>
      <c r="Q19" s="26"/>
      <c r="R19" s="26"/>
      <c r="S19" s="26"/>
      <c r="T19" s="26"/>
      <c r="U19" s="26"/>
      <c r="V19" s="25"/>
      <c r="W19" s="23">
        <v>4</v>
      </c>
      <c r="X19" s="24" t="s">
        <v>104</v>
      </c>
      <c r="Y19" s="26"/>
      <c r="Z19" s="26"/>
      <c r="AA19" s="26"/>
      <c r="AB19" s="26"/>
      <c r="AC19" s="26"/>
      <c r="AD19" s="26"/>
      <c r="AE19" s="26"/>
      <c r="AF19" s="26"/>
      <c r="AG19" s="25"/>
      <c r="AH19" s="23">
        <v>4</v>
      </c>
      <c r="AI19" s="24" t="s">
        <v>104</v>
      </c>
      <c r="AJ19" s="59">
        <v>100</v>
      </c>
      <c r="AK19" s="59">
        <v>100</v>
      </c>
      <c r="AL19" s="59">
        <v>100</v>
      </c>
      <c r="AM19" s="59">
        <v>100</v>
      </c>
      <c r="AN19" s="59">
        <v>100</v>
      </c>
      <c r="AO19" s="59">
        <v>100</v>
      </c>
      <c r="AP19" s="59">
        <v>100</v>
      </c>
      <c r="AQ19" s="59">
        <v>100</v>
      </c>
      <c r="AR19" s="25"/>
      <c r="AS19" s="23">
        <v>4</v>
      </c>
      <c r="AT19" s="24" t="s">
        <v>104</v>
      </c>
      <c r="AU19" s="19"/>
      <c r="AV19" s="19"/>
      <c r="AW19" s="19"/>
      <c r="AX19" s="19"/>
      <c r="AY19" s="19"/>
      <c r="AZ19" s="19"/>
      <c r="BA19" s="19"/>
      <c r="BB19" s="19"/>
      <c r="BC19" s="25"/>
      <c r="BD19" s="23">
        <v>4</v>
      </c>
      <c r="BE19" s="24" t="s">
        <v>104</v>
      </c>
      <c r="BF19" s="26"/>
      <c r="BG19" s="26"/>
      <c r="BH19" s="26"/>
      <c r="BI19" s="26"/>
      <c r="BJ19" s="26"/>
      <c r="BK19" s="26"/>
      <c r="BL19" s="26"/>
      <c r="BM19" s="26"/>
      <c r="BN19" s="25"/>
      <c r="BO19" s="23">
        <v>4</v>
      </c>
      <c r="BP19" s="24" t="s">
        <v>104</v>
      </c>
      <c r="BQ19" s="26"/>
      <c r="BR19" s="26"/>
      <c r="BS19" s="26"/>
      <c r="BT19" s="26"/>
      <c r="BU19" s="26"/>
      <c r="BV19" s="26"/>
      <c r="BW19" s="26"/>
      <c r="BX19" s="26"/>
      <c r="BY19" s="25"/>
      <c r="BZ19" s="23">
        <v>4</v>
      </c>
      <c r="CA19" s="24" t="s">
        <v>104</v>
      </c>
      <c r="CB19" s="26"/>
      <c r="CC19" s="26"/>
      <c r="CD19" s="26"/>
      <c r="CE19" s="26"/>
      <c r="CF19" s="26"/>
      <c r="CG19" s="26"/>
      <c r="CH19" s="26"/>
      <c r="CI19" s="26"/>
      <c r="CJ19" s="25"/>
    </row>
    <row r="20" spans="1:88" ht="30">
      <c r="A20" s="14" t="s">
        <v>73</v>
      </c>
      <c r="B20" s="15" t="s">
        <v>124</v>
      </c>
      <c r="C20" s="14" t="s">
        <v>125</v>
      </c>
      <c r="D20" s="14" t="s">
        <v>126</v>
      </c>
      <c r="E20" s="14" t="s">
        <v>127</v>
      </c>
      <c r="F20" s="14" t="s">
        <v>128</v>
      </c>
      <c r="G20" s="14" t="s">
        <v>129</v>
      </c>
      <c r="H20" s="14" t="s">
        <v>130</v>
      </c>
      <c r="I20" s="14"/>
      <c r="J20" s="14"/>
      <c r="K20" s="14"/>
      <c r="L20" s="14" t="s">
        <v>73</v>
      </c>
      <c r="M20" s="15" t="s">
        <v>124</v>
      </c>
      <c r="N20" s="14" t="s">
        <v>125</v>
      </c>
      <c r="O20" s="14" t="s">
        <v>126</v>
      </c>
      <c r="P20" s="14" t="s">
        <v>127</v>
      </c>
      <c r="Q20" s="14" t="s">
        <v>128</v>
      </c>
      <c r="R20" s="14" t="s">
        <v>129</v>
      </c>
      <c r="S20" s="14" t="s">
        <v>130</v>
      </c>
      <c r="T20" s="14"/>
      <c r="U20" s="14"/>
      <c r="V20" s="14"/>
      <c r="W20" s="14" t="s">
        <v>73</v>
      </c>
      <c r="X20" s="15" t="s">
        <v>124</v>
      </c>
      <c r="Y20" s="14" t="s">
        <v>125</v>
      </c>
      <c r="Z20" s="14" t="s">
        <v>126</v>
      </c>
      <c r="AA20" s="14" t="s">
        <v>127</v>
      </c>
      <c r="AB20" s="14" t="s">
        <v>128</v>
      </c>
      <c r="AC20" s="14" t="s">
        <v>129</v>
      </c>
      <c r="AD20" s="14" t="s">
        <v>130</v>
      </c>
      <c r="AE20" s="14"/>
      <c r="AF20" s="14"/>
      <c r="AG20" s="14"/>
      <c r="AH20" s="14" t="s">
        <v>73</v>
      </c>
      <c r="AI20" s="15" t="s">
        <v>124</v>
      </c>
      <c r="AJ20" s="14" t="s">
        <v>125</v>
      </c>
      <c r="AK20" s="14" t="s">
        <v>126</v>
      </c>
      <c r="AL20" s="14" t="s">
        <v>127</v>
      </c>
      <c r="AM20" s="14" t="s">
        <v>128</v>
      </c>
      <c r="AN20" s="14" t="s">
        <v>129</v>
      </c>
      <c r="AO20" s="14" t="s">
        <v>130</v>
      </c>
      <c r="AP20" s="14"/>
      <c r="AQ20" s="14"/>
      <c r="AR20" s="14"/>
      <c r="AS20" s="14" t="s">
        <v>73</v>
      </c>
      <c r="AT20" s="15" t="s">
        <v>124</v>
      </c>
      <c r="AU20" s="14" t="s">
        <v>125</v>
      </c>
      <c r="AV20" s="14" t="s">
        <v>126</v>
      </c>
      <c r="AW20" s="14" t="s">
        <v>127</v>
      </c>
      <c r="AX20" s="14" t="s">
        <v>128</v>
      </c>
      <c r="AY20" s="14" t="s">
        <v>129</v>
      </c>
      <c r="AZ20" s="14" t="s">
        <v>130</v>
      </c>
      <c r="BA20" s="14"/>
      <c r="BB20" s="14"/>
      <c r="BC20" s="14"/>
      <c r="BD20" s="14" t="s">
        <v>73</v>
      </c>
      <c r="BE20" s="15" t="s">
        <v>124</v>
      </c>
      <c r="BF20" s="14" t="s">
        <v>125</v>
      </c>
      <c r="BG20" s="14" t="s">
        <v>126</v>
      </c>
      <c r="BH20" s="14" t="s">
        <v>127</v>
      </c>
      <c r="BI20" s="14" t="s">
        <v>128</v>
      </c>
      <c r="BJ20" s="14" t="s">
        <v>129</v>
      </c>
      <c r="BK20" s="14" t="s">
        <v>130</v>
      </c>
      <c r="BL20" s="14"/>
      <c r="BM20" s="14"/>
      <c r="BN20" s="14"/>
      <c r="BO20" s="14" t="s">
        <v>73</v>
      </c>
      <c r="BP20" s="15" t="s">
        <v>124</v>
      </c>
      <c r="BQ20" s="14" t="s">
        <v>125</v>
      </c>
      <c r="BR20" s="14" t="s">
        <v>126</v>
      </c>
      <c r="BS20" s="14" t="s">
        <v>127</v>
      </c>
      <c r="BT20" s="14" t="s">
        <v>128</v>
      </c>
      <c r="BU20" s="14" t="s">
        <v>129</v>
      </c>
      <c r="BV20" s="14" t="s">
        <v>130</v>
      </c>
      <c r="BW20" s="14"/>
      <c r="BX20" s="14"/>
      <c r="BY20" s="14"/>
      <c r="BZ20" s="14" t="s">
        <v>73</v>
      </c>
      <c r="CA20" s="15" t="s">
        <v>124</v>
      </c>
      <c r="CB20" s="14" t="s">
        <v>125</v>
      </c>
      <c r="CC20" s="14" t="s">
        <v>126</v>
      </c>
      <c r="CD20" s="14" t="s">
        <v>127</v>
      </c>
      <c r="CE20" s="14" t="s">
        <v>128</v>
      </c>
      <c r="CF20" s="14" t="s">
        <v>129</v>
      </c>
      <c r="CG20" s="14" t="s">
        <v>130</v>
      </c>
      <c r="CH20" s="14"/>
      <c r="CI20" s="14"/>
      <c r="CJ20" s="14"/>
    </row>
    <row r="21" spans="1:88" ht="99.75">
      <c r="A21" s="23">
        <v>1</v>
      </c>
      <c r="B21" s="24" t="s">
        <v>101</v>
      </c>
      <c r="C21" s="28">
        <v>85</v>
      </c>
      <c r="D21" s="28">
        <v>85</v>
      </c>
      <c r="E21" s="28">
        <v>85</v>
      </c>
      <c r="F21" s="28">
        <v>85</v>
      </c>
      <c r="G21" s="28">
        <v>85</v>
      </c>
      <c r="H21" s="28">
        <v>85</v>
      </c>
      <c r="I21" s="25"/>
      <c r="J21" s="25"/>
      <c r="K21" s="25"/>
      <c r="L21" s="23">
        <v>1</v>
      </c>
      <c r="M21" s="24" t="s">
        <v>101</v>
      </c>
      <c r="N21" s="28"/>
      <c r="O21" s="28"/>
      <c r="P21" s="28"/>
      <c r="Q21" s="28"/>
      <c r="R21" s="28"/>
      <c r="S21" s="28"/>
      <c r="T21" s="25"/>
      <c r="U21" s="25"/>
      <c r="V21" s="25"/>
      <c r="W21" s="23">
        <v>1</v>
      </c>
      <c r="X21" s="24" t="s">
        <v>101</v>
      </c>
      <c r="Y21" s="28"/>
      <c r="Z21" s="28"/>
      <c r="AA21" s="28"/>
      <c r="AB21" s="28"/>
      <c r="AC21" s="28"/>
      <c r="AD21" s="28"/>
      <c r="AE21" s="25"/>
      <c r="AF21" s="25"/>
      <c r="AG21" s="25"/>
      <c r="AH21" s="23">
        <v>1</v>
      </c>
      <c r="AI21" s="24" t="s">
        <v>101</v>
      </c>
      <c r="AJ21" s="28"/>
      <c r="AK21" s="28"/>
      <c r="AL21" s="28"/>
      <c r="AM21" s="28"/>
      <c r="AN21" s="28"/>
      <c r="AO21" s="28"/>
      <c r="AP21" s="25"/>
      <c r="AQ21" s="25"/>
      <c r="AR21" s="25"/>
      <c r="AS21" s="23">
        <v>1</v>
      </c>
      <c r="AT21" s="24" t="s">
        <v>101</v>
      </c>
      <c r="AU21" s="19"/>
      <c r="AV21" s="19"/>
      <c r="AW21" s="19"/>
      <c r="AX21" s="19"/>
      <c r="AY21" s="19"/>
      <c r="AZ21" s="19"/>
      <c r="BA21" s="25"/>
      <c r="BB21" s="25"/>
      <c r="BC21" s="25"/>
      <c r="BD21" s="23">
        <v>1</v>
      </c>
      <c r="BE21" s="24" t="s">
        <v>101</v>
      </c>
      <c r="BF21" s="28"/>
      <c r="BG21" s="28"/>
      <c r="BH21" s="28"/>
      <c r="BI21" s="28"/>
      <c r="BJ21" s="28"/>
      <c r="BK21" s="28"/>
      <c r="BL21" s="25"/>
      <c r="BM21" s="25"/>
      <c r="BN21" s="25"/>
      <c r="BO21" s="23">
        <v>1</v>
      </c>
      <c r="BP21" s="24" t="s">
        <v>101</v>
      </c>
      <c r="BQ21" s="28"/>
      <c r="BR21" s="28"/>
      <c r="BS21" s="28"/>
      <c r="BT21" s="28"/>
      <c r="BU21" s="28"/>
      <c r="BV21" s="28"/>
      <c r="BW21" s="25"/>
      <c r="BX21" s="25"/>
      <c r="BY21" s="25"/>
      <c r="BZ21" s="23">
        <v>1</v>
      </c>
      <c r="CA21" s="24" t="s">
        <v>101</v>
      </c>
      <c r="CB21" s="28"/>
      <c r="CC21" s="28"/>
      <c r="CD21" s="28"/>
      <c r="CE21" s="28"/>
      <c r="CF21" s="28"/>
      <c r="CG21" s="28"/>
      <c r="CH21" s="25"/>
      <c r="CI21" s="25"/>
      <c r="CJ21" s="25"/>
    </row>
    <row r="22" spans="1:88" ht="85.5">
      <c r="A22" s="23">
        <v>2</v>
      </c>
      <c r="B22" s="24" t="s">
        <v>102</v>
      </c>
      <c r="C22" s="28">
        <v>80</v>
      </c>
      <c r="D22" s="28">
        <v>80</v>
      </c>
      <c r="E22" s="28">
        <v>80</v>
      </c>
      <c r="F22" s="28">
        <v>80</v>
      </c>
      <c r="G22" s="28">
        <v>80</v>
      </c>
      <c r="H22" s="28">
        <v>80</v>
      </c>
      <c r="I22" s="27"/>
      <c r="J22" s="27"/>
      <c r="K22" s="27"/>
      <c r="L22" s="23">
        <v>2</v>
      </c>
      <c r="M22" s="24" t="s">
        <v>102</v>
      </c>
      <c r="N22" s="28"/>
      <c r="O22" s="28"/>
      <c r="P22" s="28"/>
      <c r="Q22" s="28"/>
      <c r="R22" s="28"/>
      <c r="S22" s="28"/>
      <c r="T22" s="27"/>
      <c r="U22" s="27"/>
      <c r="V22" s="27"/>
      <c r="W22" s="23">
        <v>2</v>
      </c>
      <c r="X22" s="24" t="s">
        <v>102</v>
      </c>
      <c r="Y22" s="28"/>
      <c r="Z22" s="28"/>
      <c r="AA22" s="28"/>
      <c r="AB22" s="28"/>
      <c r="AC22" s="28"/>
      <c r="AD22" s="28"/>
      <c r="AE22" s="27"/>
      <c r="AF22" s="27"/>
      <c r="AG22" s="27"/>
      <c r="AH22" s="23">
        <v>2</v>
      </c>
      <c r="AI22" s="24" t="s">
        <v>102</v>
      </c>
      <c r="AJ22" s="28"/>
      <c r="AK22" s="28"/>
      <c r="AL22" s="28"/>
      <c r="AM22" s="28"/>
      <c r="AN22" s="28"/>
      <c r="AO22" s="28"/>
      <c r="AP22" s="27"/>
      <c r="AQ22" s="27"/>
      <c r="AR22" s="27"/>
      <c r="AS22" s="23">
        <v>2</v>
      </c>
      <c r="AT22" s="24" t="s">
        <v>102</v>
      </c>
      <c r="AU22" s="66"/>
      <c r="AV22" s="66"/>
      <c r="AW22" s="66"/>
      <c r="AX22" s="66"/>
      <c r="AY22" s="66"/>
      <c r="AZ22" s="66"/>
      <c r="BA22" s="27"/>
      <c r="BB22" s="27"/>
      <c r="BC22" s="27"/>
      <c r="BD22" s="23">
        <v>2</v>
      </c>
      <c r="BE22" s="24" t="s">
        <v>102</v>
      </c>
      <c r="BF22" s="28"/>
      <c r="BG22" s="28"/>
      <c r="BH22" s="28"/>
      <c r="BI22" s="28"/>
      <c r="BJ22" s="28"/>
      <c r="BK22" s="28"/>
      <c r="BL22" s="27"/>
      <c r="BM22" s="27"/>
      <c r="BN22" s="27"/>
      <c r="BO22" s="23">
        <v>2</v>
      </c>
      <c r="BP22" s="24" t="s">
        <v>102</v>
      </c>
      <c r="BQ22" s="28"/>
      <c r="BR22" s="28"/>
      <c r="BS22" s="28"/>
      <c r="BT22" s="28"/>
      <c r="BU22" s="28"/>
      <c r="BV22" s="28"/>
      <c r="BW22" s="27"/>
      <c r="BX22" s="27"/>
      <c r="BY22" s="27"/>
      <c r="BZ22" s="23">
        <v>2</v>
      </c>
      <c r="CA22" s="24" t="s">
        <v>102</v>
      </c>
      <c r="CB22" s="28"/>
      <c r="CC22" s="28"/>
      <c r="CD22" s="28"/>
      <c r="CE22" s="28"/>
      <c r="CF22" s="28"/>
      <c r="CG22" s="28"/>
      <c r="CH22" s="27"/>
      <c r="CI22" s="27"/>
      <c r="CJ22" s="27"/>
    </row>
    <row r="23" spans="1:88" ht="128.25">
      <c r="A23" s="23">
        <v>3</v>
      </c>
      <c r="B23" s="24" t="s">
        <v>103</v>
      </c>
      <c r="C23" s="28">
        <v>110</v>
      </c>
      <c r="D23" s="28">
        <v>110</v>
      </c>
      <c r="E23" s="28">
        <v>110</v>
      </c>
      <c r="F23" s="28">
        <v>110</v>
      </c>
      <c r="G23" s="28">
        <v>110</v>
      </c>
      <c r="H23" s="28">
        <v>110</v>
      </c>
      <c r="I23" s="25"/>
      <c r="J23" s="25"/>
      <c r="K23" s="25"/>
      <c r="L23" s="23">
        <v>3</v>
      </c>
      <c r="M23" s="24" t="s">
        <v>103</v>
      </c>
      <c r="N23" s="28"/>
      <c r="O23" s="28"/>
      <c r="P23" s="28"/>
      <c r="Q23" s="28"/>
      <c r="R23" s="28"/>
      <c r="S23" s="28"/>
      <c r="T23" s="25"/>
      <c r="U23" s="25"/>
      <c r="V23" s="25"/>
      <c r="W23" s="23">
        <v>3</v>
      </c>
      <c r="X23" s="24" t="s">
        <v>103</v>
      </c>
      <c r="Y23" s="28"/>
      <c r="Z23" s="28"/>
      <c r="AA23" s="28"/>
      <c r="AB23" s="28"/>
      <c r="AC23" s="28"/>
      <c r="AD23" s="28"/>
      <c r="AE23" s="25"/>
      <c r="AF23" s="25"/>
      <c r="AG23" s="25"/>
      <c r="AH23" s="23">
        <v>3</v>
      </c>
      <c r="AI23" s="24" t="s">
        <v>103</v>
      </c>
      <c r="AJ23" s="28"/>
      <c r="AK23" s="28"/>
      <c r="AL23" s="28"/>
      <c r="AM23" s="28"/>
      <c r="AN23" s="28"/>
      <c r="AO23" s="28"/>
      <c r="AP23" s="25"/>
      <c r="AQ23" s="25"/>
      <c r="AR23" s="25"/>
      <c r="AS23" s="23">
        <v>3</v>
      </c>
      <c r="AT23" s="24" t="s">
        <v>103</v>
      </c>
      <c r="AU23" s="19"/>
      <c r="AV23" s="19"/>
      <c r="AW23" s="19"/>
      <c r="AX23" s="19"/>
      <c r="AY23" s="19"/>
      <c r="AZ23" s="19"/>
      <c r="BA23" s="25"/>
      <c r="BB23" s="25"/>
      <c r="BC23" s="25"/>
      <c r="BD23" s="23">
        <v>3</v>
      </c>
      <c r="BE23" s="24" t="s">
        <v>103</v>
      </c>
      <c r="BF23" s="28"/>
      <c r="BG23" s="28"/>
      <c r="BH23" s="28"/>
      <c r="BI23" s="28"/>
      <c r="BJ23" s="28"/>
      <c r="BK23" s="28"/>
      <c r="BL23" s="25"/>
      <c r="BM23" s="25"/>
      <c r="BN23" s="25"/>
      <c r="BO23" s="23">
        <v>3</v>
      </c>
      <c r="BP23" s="24" t="s">
        <v>103</v>
      </c>
      <c r="BQ23" s="28"/>
      <c r="BR23" s="28"/>
      <c r="BS23" s="28"/>
      <c r="BT23" s="28"/>
      <c r="BU23" s="28"/>
      <c r="BV23" s="28"/>
      <c r="BW23" s="25"/>
      <c r="BX23" s="25"/>
      <c r="BY23" s="25"/>
      <c r="BZ23" s="23">
        <v>3</v>
      </c>
      <c r="CA23" s="24" t="s">
        <v>103</v>
      </c>
      <c r="CB23" s="28"/>
      <c r="CC23" s="28"/>
      <c r="CD23" s="28"/>
      <c r="CE23" s="28"/>
      <c r="CF23" s="28"/>
      <c r="CG23" s="28"/>
      <c r="CH23" s="25"/>
      <c r="CI23" s="25"/>
      <c r="CJ23" s="25"/>
    </row>
    <row r="24" spans="1:88" ht="114">
      <c r="A24" s="23">
        <v>4</v>
      </c>
      <c r="B24" s="24" t="s">
        <v>104</v>
      </c>
      <c r="C24" s="28">
        <v>90</v>
      </c>
      <c r="D24" s="28">
        <v>90</v>
      </c>
      <c r="E24" s="28">
        <v>90</v>
      </c>
      <c r="F24" s="28">
        <v>90</v>
      </c>
      <c r="G24" s="28">
        <v>90</v>
      </c>
      <c r="H24" s="28">
        <v>90</v>
      </c>
      <c r="I24" s="25"/>
      <c r="J24" s="25"/>
      <c r="K24" s="25"/>
      <c r="L24" s="23">
        <v>4</v>
      </c>
      <c r="M24" s="24" t="s">
        <v>104</v>
      </c>
      <c r="N24" s="28"/>
      <c r="O24" s="28"/>
      <c r="P24" s="28"/>
      <c r="Q24" s="28"/>
      <c r="R24" s="28"/>
      <c r="S24" s="28"/>
      <c r="T24" s="25"/>
      <c r="U24" s="25"/>
      <c r="V24" s="25"/>
      <c r="W24" s="23">
        <v>4</v>
      </c>
      <c r="X24" s="24" t="s">
        <v>104</v>
      </c>
      <c r="Y24" s="28"/>
      <c r="Z24" s="28"/>
      <c r="AA24" s="28"/>
      <c r="AB24" s="28"/>
      <c r="AC24" s="28"/>
      <c r="AD24" s="28"/>
      <c r="AE24" s="25"/>
      <c r="AF24" s="25"/>
      <c r="AG24" s="25"/>
      <c r="AH24" s="23">
        <v>4</v>
      </c>
      <c r="AI24" s="24" t="s">
        <v>104</v>
      </c>
      <c r="AJ24" s="28"/>
      <c r="AK24" s="28"/>
      <c r="AL24" s="28"/>
      <c r="AM24" s="28"/>
      <c r="AN24" s="28"/>
      <c r="AO24" s="28"/>
      <c r="AP24" s="25"/>
      <c r="AQ24" s="25"/>
      <c r="AR24" s="25"/>
      <c r="AS24" s="23">
        <v>4</v>
      </c>
      <c r="AT24" s="24" t="s">
        <v>104</v>
      </c>
      <c r="AU24" s="19"/>
      <c r="AV24" s="19"/>
      <c r="AW24" s="19"/>
      <c r="AX24" s="19"/>
      <c r="AY24" s="19"/>
      <c r="AZ24" s="19"/>
      <c r="BA24" s="25"/>
      <c r="BB24" s="25"/>
      <c r="BC24" s="25"/>
      <c r="BD24" s="23">
        <v>4</v>
      </c>
      <c r="BE24" s="24" t="s">
        <v>104</v>
      </c>
      <c r="BF24" s="28"/>
      <c r="BG24" s="28"/>
      <c r="BH24" s="28"/>
      <c r="BI24" s="28"/>
      <c r="BJ24" s="28"/>
      <c r="BK24" s="28"/>
      <c r="BL24" s="25"/>
      <c r="BM24" s="25"/>
      <c r="BN24" s="25"/>
      <c r="BO24" s="23">
        <v>4</v>
      </c>
      <c r="BP24" s="24" t="s">
        <v>104</v>
      </c>
      <c r="BQ24" s="28"/>
      <c r="BR24" s="28"/>
      <c r="BS24" s="28"/>
      <c r="BT24" s="28"/>
      <c r="BU24" s="28"/>
      <c r="BV24" s="28"/>
      <c r="BW24" s="25"/>
      <c r="BX24" s="25"/>
      <c r="BY24" s="25"/>
      <c r="BZ24" s="23">
        <v>4</v>
      </c>
      <c r="CA24" s="24" t="s">
        <v>104</v>
      </c>
      <c r="CB24" s="28"/>
      <c r="CC24" s="28"/>
      <c r="CD24" s="28"/>
      <c r="CE24" s="28"/>
      <c r="CF24" s="28"/>
      <c r="CG24" s="28"/>
      <c r="CH24" s="25"/>
      <c r="CI24" s="25"/>
      <c r="CJ24" s="25"/>
    </row>
    <row r="25" spans="1:88" ht="30">
      <c r="A25" s="14" t="s">
        <v>73</v>
      </c>
      <c r="B25" s="15" t="s">
        <v>131</v>
      </c>
      <c r="C25" s="14" t="s">
        <v>132</v>
      </c>
      <c r="D25" s="14" t="s">
        <v>133</v>
      </c>
      <c r="E25" s="14" t="s">
        <v>134</v>
      </c>
      <c r="F25" s="14" t="s">
        <v>135</v>
      </c>
      <c r="G25" s="14" t="s">
        <v>136</v>
      </c>
      <c r="H25" s="14" t="s">
        <v>137</v>
      </c>
      <c r="I25" s="14" t="s">
        <v>138</v>
      </c>
      <c r="J25" s="14"/>
      <c r="K25" s="14"/>
      <c r="L25" s="14" t="s">
        <v>73</v>
      </c>
      <c r="M25" s="15" t="s">
        <v>131</v>
      </c>
      <c r="N25" s="14" t="s">
        <v>132</v>
      </c>
      <c r="O25" s="14" t="s">
        <v>133</v>
      </c>
      <c r="P25" s="14" t="s">
        <v>134</v>
      </c>
      <c r="Q25" s="14" t="s">
        <v>135</v>
      </c>
      <c r="R25" s="14" t="s">
        <v>136</v>
      </c>
      <c r="S25" s="14" t="s">
        <v>137</v>
      </c>
      <c r="T25" s="14" t="s">
        <v>138</v>
      </c>
      <c r="U25" s="14"/>
      <c r="V25" s="14"/>
      <c r="W25" s="14" t="s">
        <v>73</v>
      </c>
      <c r="X25" s="15" t="s">
        <v>131</v>
      </c>
      <c r="Y25" s="14" t="s">
        <v>132</v>
      </c>
      <c r="Z25" s="14" t="s">
        <v>133</v>
      </c>
      <c r="AA25" s="14" t="s">
        <v>134</v>
      </c>
      <c r="AB25" s="14" t="s">
        <v>135</v>
      </c>
      <c r="AC25" s="14" t="s">
        <v>136</v>
      </c>
      <c r="AD25" s="14" t="s">
        <v>137</v>
      </c>
      <c r="AE25" s="14" t="s">
        <v>138</v>
      </c>
      <c r="AF25" s="14"/>
      <c r="AG25" s="14"/>
      <c r="AH25" s="14" t="s">
        <v>73</v>
      </c>
      <c r="AI25" s="15" t="s">
        <v>131</v>
      </c>
      <c r="AJ25" s="14" t="s">
        <v>132</v>
      </c>
      <c r="AK25" s="14" t="s">
        <v>133</v>
      </c>
      <c r="AL25" s="14" t="s">
        <v>134</v>
      </c>
      <c r="AM25" s="14" t="s">
        <v>135</v>
      </c>
      <c r="AN25" s="14" t="s">
        <v>136</v>
      </c>
      <c r="AO25" s="14" t="s">
        <v>137</v>
      </c>
      <c r="AP25" s="14" t="s">
        <v>138</v>
      </c>
      <c r="AQ25" s="14"/>
      <c r="AR25" s="14"/>
      <c r="AS25" s="14" t="s">
        <v>73</v>
      </c>
      <c r="AT25" s="15" t="s">
        <v>131</v>
      </c>
      <c r="AU25" s="14" t="s">
        <v>132</v>
      </c>
      <c r="AV25" s="14" t="s">
        <v>133</v>
      </c>
      <c r="AW25" s="14" t="s">
        <v>134</v>
      </c>
      <c r="AX25" s="14" t="s">
        <v>135</v>
      </c>
      <c r="AY25" s="14" t="s">
        <v>136</v>
      </c>
      <c r="AZ25" s="14" t="s">
        <v>137</v>
      </c>
      <c r="BA25" s="14" t="s">
        <v>138</v>
      </c>
      <c r="BB25" s="14"/>
      <c r="BC25" s="14"/>
      <c r="BD25" s="14" t="s">
        <v>73</v>
      </c>
      <c r="BE25" s="15" t="s">
        <v>131</v>
      </c>
      <c r="BF25" s="14" t="s">
        <v>132</v>
      </c>
      <c r="BG25" s="14" t="s">
        <v>133</v>
      </c>
      <c r="BH25" s="14" t="s">
        <v>134</v>
      </c>
      <c r="BI25" s="14" t="s">
        <v>135</v>
      </c>
      <c r="BJ25" s="14" t="s">
        <v>136</v>
      </c>
      <c r="BK25" s="14" t="s">
        <v>137</v>
      </c>
      <c r="BL25" s="14" t="s">
        <v>138</v>
      </c>
      <c r="BM25" s="14"/>
      <c r="BN25" s="14"/>
      <c r="BO25" s="14" t="s">
        <v>73</v>
      </c>
      <c r="BP25" s="15" t="s">
        <v>131</v>
      </c>
      <c r="BQ25" s="14" t="s">
        <v>132</v>
      </c>
      <c r="BR25" s="14" t="s">
        <v>133</v>
      </c>
      <c r="BS25" s="14" t="s">
        <v>134</v>
      </c>
      <c r="BT25" s="14" t="s">
        <v>135</v>
      </c>
      <c r="BU25" s="14" t="s">
        <v>136</v>
      </c>
      <c r="BV25" s="14" t="s">
        <v>137</v>
      </c>
      <c r="BW25" s="14" t="s">
        <v>138</v>
      </c>
      <c r="BX25" s="14"/>
      <c r="BY25" s="14"/>
      <c r="BZ25" s="14" t="s">
        <v>73</v>
      </c>
      <c r="CA25" s="15" t="s">
        <v>131</v>
      </c>
      <c r="CB25" s="14" t="s">
        <v>132</v>
      </c>
      <c r="CC25" s="14" t="s">
        <v>133</v>
      </c>
      <c r="CD25" s="14" t="s">
        <v>134</v>
      </c>
      <c r="CE25" s="14" t="s">
        <v>135</v>
      </c>
      <c r="CF25" s="14" t="s">
        <v>136</v>
      </c>
      <c r="CG25" s="14" t="s">
        <v>137</v>
      </c>
      <c r="CH25" s="14" t="s">
        <v>138</v>
      </c>
      <c r="CI25" s="14"/>
      <c r="CJ25" s="14"/>
    </row>
    <row r="26" spans="1:88" ht="99.75">
      <c r="A26" s="23">
        <v>1</v>
      </c>
      <c r="B26" s="24" t="s">
        <v>101</v>
      </c>
      <c r="C26" s="26"/>
      <c r="D26" s="26"/>
      <c r="E26" s="26"/>
      <c r="F26" s="26"/>
      <c r="G26" s="26"/>
      <c r="H26" s="26"/>
      <c r="I26" s="26"/>
      <c r="J26" s="25"/>
      <c r="K26" s="25"/>
      <c r="L26" s="23">
        <v>1</v>
      </c>
      <c r="M26" s="24" t="s">
        <v>101</v>
      </c>
      <c r="N26" s="26"/>
      <c r="O26" s="26"/>
      <c r="P26" s="26"/>
      <c r="Q26" s="26"/>
      <c r="R26" s="26"/>
      <c r="S26" s="26"/>
      <c r="T26" s="26"/>
      <c r="U26" s="25"/>
      <c r="V26" s="25"/>
      <c r="W26" s="23">
        <v>1</v>
      </c>
      <c r="X26" s="24" t="s">
        <v>101</v>
      </c>
      <c r="Y26" s="26"/>
      <c r="Z26" s="26"/>
      <c r="AA26" s="26"/>
      <c r="AB26" s="26"/>
      <c r="AC26" s="26"/>
      <c r="AD26" s="26"/>
      <c r="AE26" s="26"/>
      <c r="AF26" s="25"/>
      <c r="AG26" s="25"/>
      <c r="AH26" s="23">
        <v>1</v>
      </c>
      <c r="AI26" s="24" t="s">
        <v>101</v>
      </c>
      <c r="AJ26" s="59">
        <v>85</v>
      </c>
      <c r="AK26" s="59">
        <v>85</v>
      </c>
      <c r="AL26" s="59">
        <v>85</v>
      </c>
      <c r="AM26" s="59">
        <v>85</v>
      </c>
      <c r="AN26" s="59">
        <v>85</v>
      </c>
      <c r="AO26" s="59">
        <v>85</v>
      </c>
      <c r="AP26" s="59">
        <v>85</v>
      </c>
      <c r="AQ26" s="25"/>
      <c r="AR26" s="25"/>
      <c r="AS26" s="23">
        <v>1</v>
      </c>
      <c r="AT26" s="24" t="s">
        <v>101</v>
      </c>
      <c r="AU26" s="19"/>
      <c r="AV26" s="19"/>
      <c r="AW26" s="19"/>
      <c r="AX26" s="19"/>
      <c r="AY26" s="19"/>
      <c r="AZ26" s="19"/>
      <c r="BA26" s="19"/>
      <c r="BB26" s="25"/>
      <c r="BC26" s="25"/>
      <c r="BD26" s="23">
        <v>1</v>
      </c>
      <c r="BE26" s="24" t="s">
        <v>101</v>
      </c>
      <c r="BF26" s="26"/>
      <c r="BG26" s="26"/>
      <c r="BH26" s="26"/>
      <c r="BI26" s="26"/>
      <c r="BJ26" s="26"/>
      <c r="BK26" s="26"/>
      <c r="BL26" s="26"/>
      <c r="BM26" s="25"/>
      <c r="BN26" s="25"/>
      <c r="BO26" s="23">
        <v>1</v>
      </c>
      <c r="BP26" s="24" t="s">
        <v>101</v>
      </c>
      <c r="BQ26" s="26"/>
      <c r="BR26" s="26"/>
      <c r="BS26" s="26"/>
      <c r="BT26" s="26"/>
      <c r="BU26" s="26"/>
      <c r="BV26" s="26"/>
      <c r="BW26" s="26"/>
      <c r="BX26" s="25"/>
      <c r="BY26" s="25"/>
      <c r="BZ26" s="23">
        <v>1</v>
      </c>
      <c r="CA26" s="24" t="s">
        <v>101</v>
      </c>
      <c r="CB26" s="26"/>
      <c r="CC26" s="26"/>
      <c r="CD26" s="26"/>
      <c r="CE26" s="26"/>
      <c r="CF26" s="26"/>
      <c r="CG26" s="26"/>
      <c r="CH26" s="26"/>
      <c r="CI26" s="25"/>
      <c r="CJ26" s="25"/>
    </row>
    <row r="27" spans="1:88" ht="85.5">
      <c r="A27" s="23">
        <v>2</v>
      </c>
      <c r="B27" s="24" t="s">
        <v>102</v>
      </c>
      <c r="C27" s="26"/>
      <c r="D27" s="26"/>
      <c r="E27" s="26"/>
      <c r="F27" s="26"/>
      <c r="G27" s="26"/>
      <c r="H27" s="26"/>
      <c r="I27" s="26"/>
      <c r="J27" s="27"/>
      <c r="K27" s="27"/>
      <c r="L27" s="23">
        <v>2</v>
      </c>
      <c r="M27" s="24" t="s">
        <v>102</v>
      </c>
      <c r="N27" s="26"/>
      <c r="O27" s="26"/>
      <c r="P27" s="26"/>
      <c r="Q27" s="26"/>
      <c r="R27" s="26"/>
      <c r="S27" s="26"/>
      <c r="T27" s="26"/>
      <c r="U27" s="27"/>
      <c r="V27" s="27"/>
      <c r="W27" s="23">
        <v>2</v>
      </c>
      <c r="X27" s="24" t="s">
        <v>102</v>
      </c>
      <c r="Y27" s="26"/>
      <c r="Z27" s="26"/>
      <c r="AA27" s="26"/>
      <c r="AB27" s="26"/>
      <c r="AC27" s="26"/>
      <c r="AD27" s="26"/>
      <c r="AE27" s="26"/>
      <c r="AF27" s="27"/>
      <c r="AG27" s="27"/>
      <c r="AH27" s="23">
        <v>2</v>
      </c>
      <c r="AI27" s="24" t="s">
        <v>102</v>
      </c>
      <c r="AJ27" s="59">
        <v>40</v>
      </c>
      <c r="AK27" s="59">
        <v>40</v>
      </c>
      <c r="AL27" s="59">
        <v>40</v>
      </c>
      <c r="AM27" s="59">
        <v>40</v>
      </c>
      <c r="AN27" s="59">
        <v>40</v>
      </c>
      <c r="AO27" s="59">
        <v>40</v>
      </c>
      <c r="AP27" s="59">
        <v>40</v>
      </c>
      <c r="AQ27" s="27"/>
      <c r="AR27" s="27"/>
      <c r="AS27" s="23">
        <v>2</v>
      </c>
      <c r="AT27" s="24" t="s">
        <v>102</v>
      </c>
      <c r="AU27" s="66"/>
      <c r="AV27" s="66"/>
      <c r="AW27" s="66"/>
      <c r="AX27" s="66"/>
      <c r="AY27" s="66"/>
      <c r="AZ27" s="66"/>
      <c r="BA27" s="66"/>
      <c r="BB27" s="27"/>
      <c r="BC27" s="27"/>
      <c r="BD27" s="23">
        <v>2</v>
      </c>
      <c r="BE27" s="24" t="s">
        <v>102</v>
      </c>
      <c r="BF27" s="26"/>
      <c r="BG27" s="26"/>
      <c r="BH27" s="26"/>
      <c r="BI27" s="26"/>
      <c r="BJ27" s="26"/>
      <c r="BK27" s="26"/>
      <c r="BL27" s="26"/>
      <c r="BM27" s="27"/>
      <c r="BN27" s="27"/>
      <c r="BO27" s="23">
        <v>2</v>
      </c>
      <c r="BP27" s="24" t="s">
        <v>102</v>
      </c>
      <c r="BQ27" s="26"/>
      <c r="BR27" s="26"/>
      <c r="BS27" s="26"/>
      <c r="BT27" s="26"/>
      <c r="BU27" s="26"/>
      <c r="BV27" s="26"/>
      <c r="BW27" s="26"/>
      <c r="BX27" s="27"/>
      <c r="BY27" s="27"/>
      <c r="BZ27" s="23">
        <v>2</v>
      </c>
      <c r="CA27" s="24" t="s">
        <v>102</v>
      </c>
      <c r="CB27" s="26"/>
      <c r="CC27" s="26"/>
      <c r="CD27" s="26"/>
      <c r="CE27" s="26"/>
      <c r="CF27" s="26"/>
      <c r="CG27" s="26"/>
      <c r="CH27" s="26"/>
      <c r="CI27" s="27"/>
      <c r="CJ27" s="27"/>
    </row>
    <row r="28" spans="1:88" ht="128.25">
      <c r="A28" s="23">
        <v>3</v>
      </c>
      <c r="B28" s="24" t="s">
        <v>103</v>
      </c>
      <c r="C28" s="26"/>
      <c r="D28" s="26"/>
      <c r="E28" s="26"/>
      <c r="F28" s="26"/>
      <c r="G28" s="26"/>
      <c r="H28" s="26"/>
      <c r="I28" s="26"/>
      <c r="J28" s="25"/>
      <c r="K28" s="25"/>
      <c r="L28" s="23">
        <v>3</v>
      </c>
      <c r="M28" s="24" t="s">
        <v>103</v>
      </c>
      <c r="N28" s="26"/>
      <c r="O28" s="26"/>
      <c r="P28" s="26"/>
      <c r="Q28" s="26"/>
      <c r="R28" s="26"/>
      <c r="S28" s="26"/>
      <c r="T28" s="26"/>
      <c r="U28" s="25"/>
      <c r="V28" s="25"/>
      <c r="W28" s="23">
        <v>3</v>
      </c>
      <c r="X28" s="24" t="s">
        <v>103</v>
      </c>
      <c r="Y28" s="26"/>
      <c r="Z28" s="26"/>
      <c r="AA28" s="26"/>
      <c r="AB28" s="26"/>
      <c r="AC28" s="26"/>
      <c r="AD28" s="26"/>
      <c r="AE28" s="26"/>
      <c r="AF28" s="25"/>
      <c r="AG28" s="25"/>
      <c r="AH28" s="23">
        <v>3</v>
      </c>
      <c r="AI28" s="24" t="s">
        <v>103</v>
      </c>
      <c r="AJ28" s="59">
        <v>160</v>
      </c>
      <c r="AK28" s="59">
        <v>160</v>
      </c>
      <c r="AL28" s="59">
        <v>160</v>
      </c>
      <c r="AM28" s="59">
        <v>160</v>
      </c>
      <c r="AN28" s="59">
        <v>160</v>
      </c>
      <c r="AO28" s="59">
        <v>160</v>
      </c>
      <c r="AP28" s="59">
        <v>160</v>
      </c>
      <c r="AQ28" s="25"/>
      <c r="AR28" s="25"/>
      <c r="AS28" s="23">
        <v>3</v>
      </c>
      <c r="AT28" s="24" t="s">
        <v>103</v>
      </c>
      <c r="AU28" s="19"/>
      <c r="AV28" s="19"/>
      <c r="AW28" s="19"/>
      <c r="AX28" s="19"/>
      <c r="AY28" s="19"/>
      <c r="AZ28" s="19"/>
      <c r="BA28" s="19"/>
      <c r="BB28" s="25"/>
      <c r="BC28" s="25"/>
      <c r="BD28" s="23">
        <v>3</v>
      </c>
      <c r="BE28" s="24" t="s">
        <v>103</v>
      </c>
      <c r="BF28" s="26"/>
      <c r="BG28" s="26"/>
      <c r="BH28" s="26"/>
      <c r="BI28" s="26"/>
      <c r="BJ28" s="26"/>
      <c r="BK28" s="26"/>
      <c r="BL28" s="26"/>
      <c r="BM28" s="25"/>
      <c r="BN28" s="25"/>
      <c r="BO28" s="23">
        <v>3</v>
      </c>
      <c r="BP28" s="24" t="s">
        <v>103</v>
      </c>
      <c r="BQ28" s="26"/>
      <c r="BR28" s="26"/>
      <c r="BS28" s="26"/>
      <c r="BT28" s="26"/>
      <c r="BU28" s="26"/>
      <c r="BV28" s="26"/>
      <c r="BW28" s="26"/>
      <c r="BX28" s="25"/>
      <c r="BY28" s="25"/>
      <c r="BZ28" s="23">
        <v>3</v>
      </c>
      <c r="CA28" s="24" t="s">
        <v>103</v>
      </c>
      <c r="CB28" s="26"/>
      <c r="CC28" s="26"/>
      <c r="CD28" s="26"/>
      <c r="CE28" s="26"/>
      <c r="CF28" s="26"/>
      <c r="CG28" s="26"/>
      <c r="CH28" s="26"/>
      <c r="CI28" s="25"/>
      <c r="CJ28" s="25"/>
    </row>
    <row r="29" spans="1:88" ht="114">
      <c r="A29" s="23">
        <v>4</v>
      </c>
      <c r="B29" s="24" t="s">
        <v>104</v>
      </c>
      <c r="C29" s="26"/>
      <c r="D29" s="26"/>
      <c r="E29" s="26"/>
      <c r="F29" s="26"/>
      <c r="G29" s="26"/>
      <c r="H29" s="26"/>
      <c r="I29" s="26"/>
      <c r="J29" s="25"/>
      <c r="K29" s="25"/>
      <c r="L29" s="23">
        <v>4</v>
      </c>
      <c r="M29" s="24" t="s">
        <v>104</v>
      </c>
      <c r="N29" s="26"/>
      <c r="O29" s="26"/>
      <c r="P29" s="26"/>
      <c r="Q29" s="26"/>
      <c r="R29" s="26"/>
      <c r="S29" s="26"/>
      <c r="T29" s="26"/>
      <c r="U29" s="25"/>
      <c r="V29" s="25"/>
      <c r="W29" s="23">
        <v>4</v>
      </c>
      <c r="X29" s="24" t="s">
        <v>104</v>
      </c>
      <c r="Y29" s="26"/>
      <c r="Z29" s="26"/>
      <c r="AA29" s="26"/>
      <c r="AB29" s="26"/>
      <c r="AC29" s="26"/>
      <c r="AD29" s="26"/>
      <c r="AE29" s="26"/>
      <c r="AF29" s="25"/>
      <c r="AG29" s="25"/>
      <c r="AH29" s="23">
        <v>4</v>
      </c>
      <c r="AI29" s="24" t="s">
        <v>104</v>
      </c>
      <c r="AJ29" s="59">
        <v>100</v>
      </c>
      <c r="AK29" s="59">
        <v>100</v>
      </c>
      <c r="AL29" s="59">
        <v>100</v>
      </c>
      <c r="AM29" s="59">
        <v>100</v>
      </c>
      <c r="AN29" s="59">
        <v>100</v>
      </c>
      <c r="AO29" s="59">
        <v>100</v>
      </c>
      <c r="AP29" s="59">
        <v>100</v>
      </c>
      <c r="AQ29" s="25"/>
      <c r="AR29" s="25"/>
      <c r="AS29" s="23">
        <v>4</v>
      </c>
      <c r="AT29" s="24" t="s">
        <v>104</v>
      </c>
      <c r="AU29" s="19"/>
      <c r="AV29" s="19"/>
      <c r="AW29" s="19"/>
      <c r="AX29" s="19"/>
      <c r="AY29" s="19"/>
      <c r="AZ29" s="19"/>
      <c r="BA29" s="19"/>
      <c r="BB29" s="25"/>
      <c r="BC29" s="25"/>
      <c r="BD29" s="23">
        <v>4</v>
      </c>
      <c r="BE29" s="24" t="s">
        <v>104</v>
      </c>
      <c r="BF29" s="26"/>
      <c r="BG29" s="26"/>
      <c r="BH29" s="26"/>
      <c r="BI29" s="26"/>
      <c r="BJ29" s="26"/>
      <c r="BK29" s="26"/>
      <c r="BL29" s="26"/>
      <c r="BM29" s="25"/>
      <c r="BN29" s="25"/>
      <c r="BO29" s="23">
        <v>4</v>
      </c>
      <c r="BP29" s="24" t="s">
        <v>104</v>
      </c>
      <c r="BQ29" s="26"/>
      <c r="BR29" s="26"/>
      <c r="BS29" s="26"/>
      <c r="BT29" s="26"/>
      <c r="BU29" s="26"/>
      <c r="BV29" s="26"/>
      <c r="BW29" s="26"/>
      <c r="BX29" s="25"/>
      <c r="BY29" s="25"/>
      <c r="BZ29" s="23">
        <v>4</v>
      </c>
      <c r="CA29" s="24" t="s">
        <v>104</v>
      </c>
      <c r="CB29" s="26"/>
      <c r="CC29" s="26"/>
      <c r="CD29" s="26"/>
      <c r="CE29" s="26"/>
      <c r="CF29" s="26"/>
      <c r="CG29" s="26"/>
      <c r="CH29" s="26"/>
      <c r="CI29" s="25"/>
      <c r="CJ29" s="25"/>
    </row>
    <row r="30" spans="1:88" ht="30">
      <c r="A30" s="14" t="s">
        <v>73</v>
      </c>
      <c r="B30" s="15" t="s">
        <v>139</v>
      </c>
      <c r="C30" s="14" t="s">
        <v>140</v>
      </c>
      <c r="D30" s="14" t="s">
        <v>141</v>
      </c>
      <c r="E30" s="14" t="s">
        <v>142</v>
      </c>
      <c r="F30" s="14" t="s">
        <v>143</v>
      </c>
      <c r="G30" s="14" t="s">
        <v>144</v>
      </c>
      <c r="H30" s="14" t="s">
        <v>145</v>
      </c>
      <c r="I30" s="14" t="s">
        <v>146</v>
      </c>
      <c r="J30" s="14" t="s">
        <v>147</v>
      </c>
      <c r="K30" s="14"/>
      <c r="L30" s="14" t="s">
        <v>73</v>
      </c>
      <c r="M30" s="15" t="s">
        <v>139</v>
      </c>
      <c r="N30" s="14" t="s">
        <v>140</v>
      </c>
      <c r="O30" s="14" t="s">
        <v>141</v>
      </c>
      <c r="P30" s="14" t="s">
        <v>142</v>
      </c>
      <c r="Q30" s="14" t="s">
        <v>143</v>
      </c>
      <c r="R30" s="14" t="s">
        <v>144</v>
      </c>
      <c r="S30" s="14" t="s">
        <v>145</v>
      </c>
      <c r="T30" s="14" t="s">
        <v>146</v>
      </c>
      <c r="U30" s="14" t="s">
        <v>147</v>
      </c>
      <c r="V30" s="14"/>
      <c r="W30" s="14" t="s">
        <v>73</v>
      </c>
      <c r="X30" s="15" t="s">
        <v>139</v>
      </c>
      <c r="Y30" s="14" t="s">
        <v>140</v>
      </c>
      <c r="Z30" s="14" t="s">
        <v>141</v>
      </c>
      <c r="AA30" s="14" t="s">
        <v>142</v>
      </c>
      <c r="AB30" s="14" t="s">
        <v>143</v>
      </c>
      <c r="AC30" s="14" t="s">
        <v>144</v>
      </c>
      <c r="AD30" s="14" t="s">
        <v>145</v>
      </c>
      <c r="AE30" s="14" t="s">
        <v>146</v>
      </c>
      <c r="AF30" s="14" t="s">
        <v>147</v>
      </c>
      <c r="AG30" s="14"/>
      <c r="AH30" s="14" t="s">
        <v>73</v>
      </c>
      <c r="AI30" s="15" t="s">
        <v>139</v>
      </c>
      <c r="AJ30" s="14" t="s">
        <v>140</v>
      </c>
      <c r="AK30" s="14" t="s">
        <v>141</v>
      </c>
      <c r="AL30" s="14" t="s">
        <v>142</v>
      </c>
      <c r="AM30" s="14" t="s">
        <v>143</v>
      </c>
      <c r="AN30" s="14" t="s">
        <v>144</v>
      </c>
      <c r="AO30" s="14" t="s">
        <v>145</v>
      </c>
      <c r="AP30" s="14" t="s">
        <v>146</v>
      </c>
      <c r="AQ30" s="14" t="s">
        <v>147</v>
      </c>
      <c r="AR30" s="14"/>
      <c r="AS30" s="14" t="s">
        <v>73</v>
      </c>
      <c r="AT30" s="15" t="s">
        <v>139</v>
      </c>
      <c r="AU30" s="14" t="s">
        <v>140</v>
      </c>
      <c r="AV30" s="14" t="s">
        <v>141</v>
      </c>
      <c r="AW30" s="14" t="s">
        <v>142</v>
      </c>
      <c r="AX30" s="14" t="s">
        <v>143</v>
      </c>
      <c r="AY30" s="14" t="s">
        <v>144</v>
      </c>
      <c r="AZ30" s="14" t="s">
        <v>145</v>
      </c>
      <c r="BA30" s="14" t="s">
        <v>146</v>
      </c>
      <c r="BB30" s="14" t="s">
        <v>147</v>
      </c>
      <c r="BC30" s="14"/>
      <c r="BD30" s="14" t="s">
        <v>73</v>
      </c>
      <c r="BE30" s="15" t="s">
        <v>139</v>
      </c>
      <c r="BF30" s="14" t="s">
        <v>140</v>
      </c>
      <c r="BG30" s="14" t="s">
        <v>141</v>
      </c>
      <c r="BH30" s="14" t="s">
        <v>142</v>
      </c>
      <c r="BI30" s="14" t="s">
        <v>143</v>
      </c>
      <c r="BJ30" s="14" t="s">
        <v>144</v>
      </c>
      <c r="BK30" s="14" t="s">
        <v>145</v>
      </c>
      <c r="BL30" s="14" t="s">
        <v>146</v>
      </c>
      <c r="BM30" s="14" t="s">
        <v>147</v>
      </c>
      <c r="BN30" s="14"/>
      <c r="BO30" s="14" t="s">
        <v>73</v>
      </c>
      <c r="BP30" s="15" t="s">
        <v>139</v>
      </c>
      <c r="BQ30" s="14" t="s">
        <v>140</v>
      </c>
      <c r="BR30" s="14" t="s">
        <v>141</v>
      </c>
      <c r="BS30" s="14" t="s">
        <v>142</v>
      </c>
      <c r="BT30" s="14" t="s">
        <v>143</v>
      </c>
      <c r="BU30" s="14" t="s">
        <v>144</v>
      </c>
      <c r="BV30" s="14" t="s">
        <v>145</v>
      </c>
      <c r="BW30" s="14" t="s">
        <v>146</v>
      </c>
      <c r="BX30" s="14" t="s">
        <v>147</v>
      </c>
      <c r="BY30" s="14"/>
      <c r="BZ30" s="14" t="s">
        <v>73</v>
      </c>
      <c r="CA30" s="15" t="s">
        <v>139</v>
      </c>
      <c r="CB30" s="14" t="s">
        <v>140</v>
      </c>
      <c r="CC30" s="14" t="s">
        <v>141</v>
      </c>
      <c r="CD30" s="14" t="s">
        <v>142</v>
      </c>
      <c r="CE30" s="14" t="s">
        <v>143</v>
      </c>
      <c r="CF30" s="14" t="s">
        <v>144</v>
      </c>
      <c r="CG30" s="14" t="s">
        <v>145</v>
      </c>
      <c r="CH30" s="14" t="s">
        <v>146</v>
      </c>
      <c r="CI30" s="14" t="s">
        <v>147</v>
      </c>
      <c r="CJ30" s="14"/>
    </row>
    <row r="31" spans="1:88" ht="99.75">
      <c r="A31" s="23">
        <v>1</v>
      </c>
      <c r="B31" s="24" t="s">
        <v>101</v>
      </c>
      <c r="C31" s="26"/>
      <c r="D31" s="26"/>
      <c r="E31" s="26"/>
      <c r="F31" s="26"/>
      <c r="G31" s="26"/>
      <c r="H31" s="26"/>
      <c r="I31" s="26"/>
      <c r="J31" s="26"/>
      <c r="K31" s="25"/>
      <c r="L31" s="23">
        <v>1</v>
      </c>
      <c r="M31" s="24" t="s">
        <v>101</v>
      </c>
      <c r="N31" s="26">
        <v>90</v>
      </c>
      <c r="O31" s="26">
        <v>90</v>
      </c>
      <c r="P31" s="26">
        <v>90</v>
      </c>
      <c r="Q31" s="26">
        <v>90</v>
      </c>
      <c r="R31" s="26">
        <v>90</v>
      </c>
      <c r="S31" s="26">
        <v>90</v>
      </c>
      <c r="T31" s="26">
        <v>90</v>
      </c>
      <c r="U31" s="26">
        <v>90</v>
      </c>
      <c r="V31" s="25"/>
      <c r="W31" s="23">
        <v>1</v>
      </c>
      <c r="X31" s="24" t="s">
        <v>101</v>
      </c>
      <c r="Y31" s="26"/>
      <c r="Z31" s="26"/>
      <c r="AA31" s="26"/>
      <c r="AB31" s="26"/>
      <c r="AC31" s="26"/>
      <c r="AD31" s="26"/>
      <c r="AE31" s="26"/>
      <c r="AF31" s="26"/>
      <c r="AG31" s="25"/>
      <c r="AH31" s="23">
        <v>1</v>
      </c>
      <c r="AI31" s="24" t="s">
        <v>101</v>
      </c>
      <c r="AJ31" s="59">
        <v>85</v>
      </c>
      <c r="AK31" s="59">
        <v>85</v>
      </c>
      <c r="AL31" s="59">
        <v>85</v>
      </c>
      <c r="AM31" s="59">
        <v>85</v>
      </c>
      <c r="AN31" s="59">
        <v>85</v>
      </c>
      <c r="AO31" s="59">
        <v>85</v>
      </c>
      <c r="AP31" s="59">
        <v>85</v>
      </c>
      <c r="AQ31" s="59">
        <v>85</v>
      </c>
      <c r="AR31" s="25"/>
      <c r="AS31" s="23">
        <v>1</v>
      </c>
      <c r="AT31" s="24" t="s">
        <v>101</v>
      </c>
      <c r="AU31" s="19"/>
      <c r="AV31" s="19"/>
      <c r="AW31" s="19"/>
      <c r="AX31" s="19"/>
      <c r="AY31" s="19"/>
      <c r="AZ31" s="19"/>
      <c r="BA31" s="19"/>
      <c r="BB31" s="19"/>
      <c r="BC31" s="25"/>
      <c r="BD31" s="23">
        <v>1</v>
      </c>
      <c r="BE31" s="24" t="s">
        <v>101</v>
      </c>
      <c r="BF31" s="26"/>
      <c r="BG31" s="26"/>
      <c r="BH31" s="26"/>
      <c r="BI31" s="26"/>
      <c r="BJ31" s="26"/>
      <c r="BK31" s="26"/>
      <c r="BL31" s="26"/>
      <c r="BM31" s="26"/>
      <c r="BN31" s="25"/>
      <c r="BO31" s="23">
        <v>1</v>
      </c>
      <c r="BP31" s="24" t="s">
        <v>101</v>
      </c>
      <c r="BQ31" s="26"/>
      <c r="BR31" s="26"/>
      <c r="BS31" s="26"/>
      <c r="BT31" s="26"/>
      <c r="BU31" s="26"/>
      <c r="BV31" s="26"/>
      <c r="BW31" s="26"/>
      <c r="BX31" s="26"/>
      <c r="BY31" s="25"/>
      <c r="BZ31" s="23">
        <v>1</v>
      </c>
      <c r="CA31" s="24" t="s">
        <v>101</v>
      </c>
      <c r="CB31" s="26"/>
      <c r="CC31" s="26"/>
      <c r="CD31" s="26"/>
      <c r="CE31" s="26"/>
      <c r="CF31" s="26"/>
      <c r="CG31" s="26"/>
      <c r="CH31" s="26"/>
      <c r="CI31" s="26"/>
      <c r="CJ31" s="25"/>
    </row>
    <row r="32" spans="1:88" ht="85.5">
      <c r="A32" s="23">
        <v>2</v>
      </c>
      <c r="B32" s="24" t="s">
        <v>102</v>
      </c>
      <c r="C32" s="26"/>
      <c r="D32" s="26"/>
      <c r="E32" s="26"/>
      <c r="F32" s="26"/>
      <c r="G32" s="26"/>
      <c r="H32" s="26"/>
      <c r="I32" s="26"/>
      <c r="J32" s="26"/>
      <c r="K32" s="27"/>
      <c r="L32" s="23">
        <v>2</v>
      </c>
      <c r="M32" s="24" t="s">
        <v>102</v>
      </c>
      <c r="N32" s="26">
        <v>40</v>
      </c>
      <c r="O32" s="26">
        <v>40</v>
      </c>
      <c r="P32" s="26">
        <v>40</v>
      </c>
      <c r="Q32" s="26">
        <v>40</v>
      </c>
      <c r="R32" s="26">
        <v>40</v>
      </c>
      <c r="S32" s="26">
        <v>40</v>
      </c>
      <c r="T32" s="26">
        <v>40</v>
      </c>
      <c r="U32" s="26">
        <v>40</v>
      </c>
      <c r="V32" s="27"/>
      <c r="W32" s="23">
        <v>2</v>
      </c>
      <c r="X32" s="24" t="s">
        <v>102</v>
      </c>
      <c r="Y32" s="26"/>
      <c r="Z32" s="26"/>
      <c r="AA32" s="26"/>
      <c r="AB32" s="26"/>
      <c r="AC32" s="26"/>
      <c r="AD32" s="26"/>
      <c r="AE32" s="26"/>
      <c r="AF32" s="26"/>
      <c r="AG32" s="27"/>
      <c r="AH32" s="23">
        <v>2</v>
      </c>
      <c r="AI32" s="24" t="s">
        <v>102</v>
      </c>
      <c r="AJ32" s="59">
        <v>40</v>
      </c>
      <c r="AK32" s="59">
        <v>40</v>
      </c>
      <c r="AL32" s="59">
        <v>40</v>
      </c>
      <c r="AM32" s="59">
        <v>40</v>
      </c>
      <c r="AN32" s="59">
        <v>40</v>
      </c>
      <c r="AO32" s="59">
        <v>40</v>
      </c>
      <c r="AP32" s="59">
        <v>40</v>
      </c>
      <c r="AQ32" s="59">
        <v>40</v>
      </c>
      <c r="AR32" s="27"/>
      <c r="AS32" s="23">
        <v>2</v>
      </c>
      <c r="AT32" s="24" t="s">
        <v>102</v>
      </c>
      <c r="AU32" s="66"/>
      <c r="AV32" s="66"/>
      <c r="AW32" s="66"/>
      <c r="AX32" s="66"/>
      <c r="AY32" s="66"/>
      <c r="AZ32" s="66"/>
      <c r="BA32" s="66"/>
      <c r="BB32" s="66"/>
      <c r="BC32" s="27"/>
      <c r="BD32" s="23">
        <v>2</v>
      </c>
      <c r="BE32" s="24" t="s">
        <v>102</v>
      </c>
      <c r="BF32" s="26"/>
      <c r="BG32" s="26"/>
      <c r="BH32" s="26"/>
      <c r="BI32" s="26"/>
      <c r="BJ32" s="26"/>
      <c r="BK32" s="26"/>
      <c r="BL32" s="26"/>
      <c r="BM32" s="26"/>
      <c r="BN32" s="27"/>
      <c r="BO32" s="23">
        <v>2</v>
      </c>
      <c r="BP32" s="24" t="s">
        <v>102</v>
      </c>
      <c r="BQ32" s="26"/>
      <c r="BR32" s="26"/>
      <c r="BS32" s="26"/>
      <c r="BT32" s="26"/>
      <c r="BU32" s="26"/>
      <c r="BV32" s="26"/>
      <c r="BW32" s="26"/>
      <c r="BX32" s="26"/>
      <c r="BY32" s="27"/>
      <c r="BZ32" s="23">
        <v>2</v>
      </c>
      <c r="CA32" s="24" t="s">
        <v>102</v>
      </c>
      <c r="CB32" s="26"/>
      <c r="CC32" s="26"/>
      <c r="CD32" s="26"/>
      <c r="CE32" s="26"/>
      <c r="CF32" s="26"/>
      <c r="CG32" s="26"/>
      <c r="CH32" s="26"/>
      <c r="CI32" s="26"/>
      <c r="CJ32" s="27"/>
    </row>
    <row r="33" spans="1:88" ht="128.25">
      <c r="A33" s="23">
        <v>3</v>
      </c>
      <c r="B33" s="24" t="s">
        <v>103</v>
      </c>
      <c r="C33" s="26"/>
      <c r="D33" s="26"/>
      <c r="E33" s="26"/>
      <c r="F33" s="26"/>
      <c r="G33" s="26"/>
      <c r="H33" s="26"/>
      <c r="I33" s="26"/>
      <c r="J33" s="26"/>
      <c r="K33" s="25"/>
      <c r="L33" s="23">
        <v>3</v>
      </c>
      <c r="M33" s="24" t="s">
        <v>103</v>
      </c>
      <c r="N33" s="31">
        <v>160</v>
      </c>
      <c r="O33" s="31">
        <v>160</v>
      </c>
      <c r="P33" s="31">
        <v>160</v>
      </c>
      <c r="Q33" s="31">
        <v>160</v>
      </c>
      <c r="R33" s="31">
        <v>160</v>
      </c>
      <c r="S33" s="31">
        <v>160</v>
      </c>
      <c r="T33" s="31">
        <v>160</v>
      </c>
      <c r="U33" s="31">
        <v>160</v>
      </c>
      <c r="V33" s="25"/>
      <c r="W33" s="23">
        <v>3</v>
      </c>
      <c r="X33" s="24" t="s">
        <v>103</v>
      </c>
      <c r="Y33" s="26"/>
      <c r="Z33" s="26"/>
      <c r="AA33" s="26"/>
      <c r="AB33" s="26"/>
      <c r="AC33" s="26"/>
      <c r="AD33" s="26"/>
      <c r="AE33" s="26"/>
      <c r="AF33" s="26"/>
      <c r="AG33" s="25"/>
      <c r="AH33" s="23">
        <v>3</v>
      </c>
      <c r="AI33" s="24" t="s">
        <v>103</v>
      </c>
      <c r="AJ33" s="59">
        <v>160</v>
      </c>
      <c r="AK33" s="59">
        <v>160</v>
      </c>
      <c r="AL33" s="59">
        <v>160</v>
      </c>
      <c r="AM33" s="59">
        <v>160</v>
      </c>
      <c r="AN33" s="59">
        <v>160</v>
      </c>
      <c r="AO33" s="59">
        <v>160</v>
      </c>
      <c r="AP33" s="59">
        <v>160</v>
      </c>
      <c r="AQ33" s="59">
        <v>160</v>
      </c>
      <c r="AR33" s="25"/>
      <c r="AS33" s="23">
        <v>3</v>
      </c>
      <c r="AT33" s="24" t="s">
        <v>103</v>
      </c>
      <c r="AU33" s="19"/>
      <c r="AV33" s="19"/>
      <c r="AW33" s="19"/>
      <c r="AX33" s="19"/>
      <c r="AY33" s="19"/>
      <c r="AZ33" s="19"/>
      <c r="BA33" s="19"/>
      <c r="BB33" s="19"/>
      <c r="BC33" s="25"/>
      <c r="BD33" s="23">
        <v>3</v>
      </c>
      <c r="BE33" s="24" t="s">
        <v>103</v>
      </c>
      <c r="BF33" s="26"/>
      <c r="BG33" s="26"/>
      <c r="BH33" s="26"/>
      <c r="BI33" s="26"/>
      <c r="BJ33" s="26"/>
      <c r="BK33" s="26"/>
      <c r="BL33" s="26"/>
      <c r="BM33" s="26"/>
      <c r="BN33" s="25"/>
      <c r="BO33" s="23">
        <v>3</v>
      </c>
      <c r="BP33" s="24" t="s">
        <v>103</v>
      </c>
      <c r="BQ33" s="26"/>
      <c r="BR33" s="26"/>
      <c r="BS33" s="26"/>
      <c r="BT33" s="26"/>
      <c r="BU33" s="26"/>
      <c r="BV33" s="26"/>
      <c r="BW33" s="26"/>
      <c r="BX33" s="26"/>
      <c r="BY33" s="25"/>
      <c r="BZ33" s="23">
        <v>3</v>
      </c>
      <c r="CA33" s="24" t="s">
        <v>103</v>
      </c>
      <c r="CB33" s="26"/>
      <c r="CC33" s="26"/>
      <c r="CD33" s="26"/>
      <c r="CE33" s="26"/>
      <c r="CF33" s="26"/>
      <c r="CG33" s="26"/>
      <c r="CH33" s="26"/>
      <c r="CI33" s="26"/>
      <c r="CJ33" s="25"/>
    </row>
    <row r="34" spans="1:88" ht="114">
      <c r="A34" s="23">
        <v>4</v>
      </c>
      <c r="B34" s="24" t="s">
        <v>104</v>
      </c>
      <c r="C34" s="26"/>
      <c r="D34" s="26"/>
      <c r="E34" s="26"/>
      <c r="F34" s="26"/>
      <c r="G34" s="26"/>
      <c r="H34" s="26"/>
      <c r="I34" s="26"/>
      <c r="J34" s="26"/>
      <c r="K34" s="25"/>
      <c r="L34" s="23">
        <v>4</v>
      </c>
      <c r="M34" s="24" t="s">
        <v>104</v>
      </c>
      <c r="N34" s="26">
        <v>80</v>
      </c>
      <c r="O34" s="26">
        <v>80</v>
      </c>
      <c r="P34" s="26">
        <v>80</v>
      </c>
      <c r="Q34" s="26">
        <v>80</v>
      </c>
      <c r="R34" s="26">
        <v>80</v>
      </c>
      <c r="S34" s="26">
        <v>80</v>
      </c>
      <c r="T34" s="26">
        <v>80</v>
      </c>
      <c r="U34" s="26">
        <v>80</v>
      </c>
      <c r="V34" s="25"/>
      <c r="W34" s="23">
        <v>4</v>
      </c>
      <c r="X34" s="24" t="s">
        <v>104</v>
      </c>
      <c r="Y34" s="26"/>
      <c r="Z34" s="26"/>
      <c r="AA34" s="26"/>
      <c r="AB34" s="26"/>
      <c r="AC34" s="26"/>
      <c r="AD34" s="26"/>
      <c r="AE34" s="26"/>
      <c r="AF34" s="26"/>
      <c r="AG34" s="25"/>
      <c r="AH34" s="23">
        <v>4</v>
      </c>
      <c r="AI34" s="24" t="s">
        <v>104</v>
      </c>
      <c r="AJ34" s="59">
        <v>100</v>
      </c>
      <c r="AK34" s="59">
        <v>100</v>
      </c>
      <c r="AL34" s="59">
        <v>100</v>
      </c>
      <c r="AM34" s="59">
        <v>100</v>
      </c>
      <c r="AN34" s="59">
        <v>100</v>
      </c>
      <c r="AO34" s="59">
        <v>100</v>
      </c>
      <c r="AP34" s="59">
        <v>100</v>
      </c>
      <c r="AQ34" s="59">
        <v>100</v>
      </c>
      <c r="AR34" s="25"/>
      <c r="AS34" s="23">
        <v>4</v>
      </c>
      <c r="AT34" s="24" t="s">
        <v>104</v>
      </c>
      <c r="AU34" s="19"/>
      <c r="AV34" s="19"/>
      <c r="AW34" s="19"/>
      <c r="AX34" s="19"/>
      <c r="AY34" s="19"/>
      <c r="AZ34" s="19"/>
      <c r="BA34" s="19"/>
      <c r="BB34" s="19"/>
      <c r="BC34" s="25"/>
      <c r="BD34" s="23">
        <v>4</v>
      </c>
      <c r="BE34" s="24" t="s">
        <v>104</v>
      </c>
      <c r="BF34" s="26"/>
      <c r="BG34" s="26"/>
      <c r="BH34" s="26"/>
      <c r="BI34" s="26"/>
      <c r="BJ34" s="26"/>
      <c r="BK34" s="26"/>
      <c r="BL34" s="26"/>
      <c r="BM34" s="26"/>
      <c r="BN34" s="25"/>
      <c r="BO34" s="23">
        <v>4</v>
      </c>
      <c r="BP34" s="24" t="s">
        <v>104</v>
      </c>
      <c r="BQ34" s="26"/>
      <c r="BR34" s="26"/>
      <c r="BS34" s="26"/>
      <c r="BT34" s="26"/>
      <c r="BU34" s="26"/>
      <c r="BV34" s="26"/>
      <c r="BW34" s="26"/>
      <c r="BX34" s="26"/>
      <c r="BY34" s="25"/>
      <c r="BZ34" s="23">
        <v>4</v>
      </c>
      <c r="CA34" s="24" t="s">
        <v>104</v>
      </c>
      <c r="CB34" s="26"/>
      <c r="CC34" s="26"/>
      <c r="CD34" s="26"/>
      <c r="CE34" s="26"/>
      <c r="CF34" s="26"/>
      <c r="CG34" s="26"/>
      <c r="CH34" s="26"/>
      <c r="CI34" s="26"/>
      <c r="CJ34" s="25"/>
    </row>
    <row r="35" spans="1:88" ht="30">
      <c r="A35" s="14" t="s">
        <v>73</v>
      </c>
      <c r="B35" s="15" t="s">
        <v>148</v>
      </c>
      <c r="C35" s="14" t="s">
        <v>149</v>
      </c>
      <c r="D35" s="14" t="s">
        <v>150</v>
      </c>
      <c r="E35" s="14" t="s">
        <v>151</v>
      </c>
      <c r="F35" s="14" t="s">
        <v>152</v>
      </c>
      <c r="G35" s="14" t="s">
        <v>153</v>
      </c>
      <c r="H35" s="14" t="s">
        <v>154</v>
      </c>
      <c r="I35" s="14" t="s">
        <v>155</v>
      </c>
      <c r="J35" s="14" t="s">
        <v>156</v>
      </c>
      <c r="K35" s="14" t="s">
        <v>157</v>
      </c>
      <c r="L35" s="14" t="s">
        <v>73</v>
      </c>
      <c r="M35" s="15" t="s">
        <v>148</v>
      </c>
      <c r="N35" s="14" t="s">
        <v>149</v>
      </c>
      <c r="O35" s="14" t="s">
        <v>150</v>
      </c>
      <c r="P35" s="14" t="s">
        <v>151</v>
      </c>
      <c r="Q35" s="14" t="s">
        <v>152</v>
      </c>
      <c r="R35" s="14" t="s">
        <v>153</v>
      </c>
      <c r="S35" s="14" t="s">
        <v>154</v>
      </c>
      <c r="T35" s="14" t="s">
        <v>155</v>
      </c>
      <c r="U35" s="14" t="s">
        <v>156</v>
      </c>
      <c r="V35" s="14" t="s">
        <v>157</v>
      </c>
      <c r="W35" s="14" t="s">
        <v>73</v>
      </c>
      <c r="X35" s="15" t="s">
        <v>148</v>
      </c>
      <c r="Y35" s="14" t="s">
        <v>149</v>
      </c>
      <c r="Z35" s="14" t="s">
        <v>150</v>
      </c>
      <c r="AA35" s="14" t="s">
        <v>151</v>
      </c>
      <c r="AB35" s="14" t="s">
        <v>152</v>
      </c>
      <c r="AC35" s="14" t="s">
        <v>153</v>
      </c>
      <c r="AD35" s="14" t="s">
        <v>154</v>
      </c>
      <c r="AE35" s="14" t="s">
        <v>155</v>
      </c>
      <c r="AF35" s="14" t="s">
        <v>156</v>
      </c>
      <c r="AG35" s="14" t="s">
        <v>157</v>
      </c>
      <c r="AH35" s="14" t="s">
        <v>73</v>
      </c>
      <c r="AI35" s="15" t="s">
        <v>148</v>
      </c>
      <c r="AJ35" s="14" t="s">
        <v>149</v>
      </c>
      <c r="AK35" s="14" t="s">
        <v>150</v>
      </c>
      <c r="AL35" s="14" t="s">
        <v>151</v>
      </c>
      <c r="AM35" s="14" t="s">
        <v>152</v>
      </c>
      <c r="AN35" s="14" t="s">
        <v>153</v>
      </c>
      <c r="AO35" s="14" t="s">
        <v>154</v>
      </c>
      <c r="AP35" s="14" t="s">
        <v>155</v>
      </c>
      <c r="AQ35" s="14" t="s">
        <v>156</v>
      </c>
      <c r="AR35" s="14" t="s">
        <v>157</v>
      </c>
      <c r="AS35" s="14" t="s">
        <v>73</v>
      </c>
      <c r="AT35" s="15" t="s">
        <v>148</v>
      </c>
      <c r="AU35" s="14" t="s">
        <v>149</v>
      </c>
      <c r="AV35" s="14" t="s">
        <v>150</v>
      </c>
      <c r="AW35" s="14" t="s">
        <v>151</v>
      </c>
      <c r="AX35" s="14" t="s">
        <v>152</v>
      </c>
      <c r="AY35" s="14" t="s">
        <v>153</v>
      </c>
      <c r="AZ35" s="14" t="s">
        <v>154</v>
      </c>
      <c r="BA35" s="14" t="s">
        <v>155</v>
      </c>
      <c r="BB35" s="14" t="s">
        <v>156</v>
      </c>
      <c r="BC35" s="14" t="s">
        <v>157</v>
      </c>
      <c r="BD35" s="14" t="s">
        <v>73</v>
      </c>
      <c r="BE35" s="15" t="s">
        <v>148</v>
      </c>
      <c r="BF35" s="14" t="s">
        <v>149</v>
      </c>
      <c r="BG35" s="14" t="s">
        <v>150</v>
      </c>
      <c r="BH35" s="14" t="s">
        <v>151</v>
      </c>
      <c r="BI35" s="14" t="s">
        <v>152</v>
      </c>
      <c r="BJ35" s="14" t="s">
        <v>153</v>
      </c>
      <c r="BK35" s="14" t="s">
        <v>154</v>
      </c>
      <c r="BL35" s="14" t="s">
        <v>155</v>
      </c>
      <c r="BM35" s="14" t="s">
        <v>156</v>
      </c>
      <c r="BN35" s="14" t="s">
        <v>157</v>
      </c>
      <c r="BO35" s="14" t="s">
        <v>73</v>
      </c>
      <c r="BP35" s="15" t="s">
        <v>148</v>
      </c>
      <c r="BQ35" s="14" t="s">
        <v>149</v>
      </c>
      <c r="BR35" s="14" t="s">
        <v>150</v>
      </c>
      <c r="BS35" s="14" t="s">
        <v>151</v>
      </c>
      <c r="BT35" s="14" t="s">
        <v>152</v>
      </c>
      <c r="BU35" s="14" t="s">
        <v>153</v>
      </c>
      <c r="BV35" s="14" t="s">
        <v>154</v>
      </c>
      <c r="BW35" s="14" t="s">
        <v>155</v>
      </c>
      <c r="BX35" s="14" t="s">
        <v>156</v>
      </c>
      <c r="BY35" s="14" t="s">
        <v>157</v>
      </c>
      <c r="BZ35" s="14" t="s">
        <v>73</v>
      </c>
      <c r="CA35" s="15" t="s">
        <v>148</v>
      </c>
      <c r="CB35" s="14" t="s">
        <v>149</v>
      </c>
      <c r="CC35" s="14" t="s">
        <v>150</v>
      </c>
      <c r="CD35" s="14" t="s">
        <v>151</v>
      </c>
      <c r="CE35" s="14" t="s">
        <v>152</v>
      </c>
      <c r="CF35" s="14" t="s">
        <v>153</v>
      </c>
      <c r="CG35" s="14" t="s">
        <v>154</v>
      </c>
      <c r="CH35" s="14" t="s">
        <v>155</v>
      </c>
      <c r="CI35" s="14" t="s">
        <v>156</v>
      </c>
      <c r="CJ35" s="14" t="s">
        <v>157</v>
      </c>
    </row>
    <row r="36" spans="1:88" ht="99.75">
      <c r="A36" s="23">
        <v>1</v>
      </c>
      <c r="B36" s="24" t="s">
        <v>101</v>
      </c>
      <c r="C36" s="26"/>
      <c r="D36" s="26"/>
      <c r="E36" s="26"/>
      <c r="F36" s="26"/>
      <c r="G36" s="26"/>
      <c r="H36" s="26"/>
      <c r="I36" s="26"/>
      <c r="J36" s="26"/>
      <c r="K36" s="26"/>
      <c r="L36" s="23">
        <v>1</v>
      </c>
      <c r="M36" s="24" t="s">
        <v>101</v>
      </c>
      <c r="N36" s="26">
        <v>90</v>
      </c>
      <c r="O36" s="26">
        <v>90</v>
      </c>
      <c r="P36" s="26">
        <v>90</v>
      </c>
      <c r="Q36" s="26">
        <v>90</v>
      </c>
      <c r="R36" s="26">
        <v>90</v>
      </c>
      <c r="S36" s="26">
        <v>90</v>
      </c>
      <c r="T36" s="26">
        <v>90</v>
      </c>
      <c r="U36" s="26">
        <v>90</v>
      </c>
      <c r="V36" s="26">
        <v>90</v>
      </c>
      <c r="W36" s="23">
        <v>1</v>
      </c>
      <c r="X36" s="24" t="s">
        <v>101</v>
      </c>
      <c r="Y36" s="26"/>
      <c r="Z36" s="26"/>
      <c r="AA36" s="26"/>
      <c r="AB36" s="26"/>
      <c r="AC36" s="26"/>
      <c r="AD36" s="26"/>
      <c r="AE36" s="26"/>
      <c r="AF36" s="26"/>
      <c r="AG36" s="26"/>
      <c r="AH36" s="23">
        <v>1</v>
      </c>
      <c r="AI36" s="24" t="s">
        <v>101</v>
      </c>
      <c r="AJ36" s="59">
        <v>85</v>
      </c>
      <c r="AK36" s="59">
        <v>85</v>
      </c>
      <c r="AL36" s="59">
        <v>85</v>
      </c>
      <c r="AM36" s="59">
        <v>85</v>
      </c>
      <c r="AN36" s="59">
        <v>85</v>
      </c>
      <c r="AO36" s="59">
        <v>85</v>
      </c>
      <c r="AP36" s="59">
        <v>85</v>
      </c>
      <c r="AQ36" s="59">
        <v>85</v>
      </c>
      <c r="AR36" s="59">
        <v>85</v>
      </c>
      <c r="AS36" s="23">
        <v>1</v>
      </c>
      <c r="AT36" s="24" t="s">
        <v>101</v>
      </c>
      <c r="AU36" s="19"/>
      <c r="AV36" s="19"/>
      <c r="AW36" s="19"/>
      <c r="AX36" s="19"/>
      <c r="AY36" s="19"/>
      <c r="AZ36" s="19"/>
      <c r="BA36" s="19"/>
      <c r="BB36" s="19"/>
      <c r="BC36" s="19"/>
      <c r="BD36" s="23">
        <v>1</v>
      </c>
      <c r="BE36" s="24" t="s">
        <v>101</v>
      </c>
      <c r="BF36" s="26"/>
      <c r="BG36" s="26"/>
      <c r="BH36" s="26"/>
      <c r="BI36" s="26"/>
      <c r="BJ36" s="26"/>
      <c r="BK36" s="26"/>
      <c r="BL36" s="26"/>
      <c r="BM36" s="26"/>
      <c r="BN36" s="26"/>
      <c r="BO36" s="23">
        <v>1</v>
      </c>
      <c r="BP36" s="24" t="s">
        <v>101</v>
      </c>
      <c r="BQ36" s="26"/>
      <c r="BR36" s="26"/>
      <c r="BS36" s="26"/>
      <c r="BT36" s="26"/>
      <c r="BU36" s="26"/>
      <c r="BV36" s="26"/>
      <c r="BW36" s="26"/>
      <c r="BX36" s="26"/>
      <c r="BY36" s="26"/>
      <c r="BZ36" s="23">
        <v>1</v>
      </c>
      <c r="CA36" s="24" t="s">
        <v>101</v>
      </c>
      <c r="CB36" s="26"/>
      <c r="CC36" s="26"/>
      <c r="CD36" s="26"/>
      <c r="CE36" s="26"/>
      <c r="CF36" s="26"/>
      <c r="CG36" s="26"/>
      <c r="CH36" s="26"/>
      <c r="CI36" s="26"/>
      <c r="CJ36" s="26"/>
    </row>
    <row r="37" spans="1:88" ht="85.5">
      <c r="A37" s="23">
        <v>2</v>
      </c>
      <c r="B37" s="24" t="s">
        <v>102</v>
      </c>
      <c r="C37" s="26"/>
      <c r="D37" s="26"/>
      <c r="E37" s="26"/>
      <c r="F37" s="26"/>
      <c r="G37" s="26"/>
      <c r="H37" s="26"/>
      <c r="I37" s="26"/>
      <c r="J37" s="26"/>
      <c r="K37" s="26"/>
      <c r="L37" s="23">
        <v>2</v>
      </c>
      <c r="M37" s="24" t="s">
        <v>102</v>
      </c>
      <c r="N37" s="26">
        <v>40</v>
      </c>
      <c r="O37" s="26">
        <v>40</v>
      </c>
      <c r="P37" s="26">
        <v>40</v>
      </c>
      <c r="Q37" s="26">
        <v>40</v>
      </c>
      <c r="R37" s="26">
        <v>40</v>
      </c>
      <c r="S37" s="26">
        <v>40</v>
      </c>
      <c r="T37" s="26">
        <v>40</v>
      </c>
      <c r="U37" s="26">
        <v>40</v>
      </c>
      <c r="V37" s="26">
        <v>40</v>
      </c>
      <c r="W37" s="23">
        <v>2</v>
      </c>
      <c r="X37" s="24" t="s">
        <v>102</v>
      </c>
      <c r="Y37" s="26"/>
      <c r="Z37" s="26"/>
      <c r="AA37" s="26"/>
      <c r="AB37" s="26"/>
      <c r="AC37" s="26"/>
      <c r="AD37" s="26"/>
      <c r="AE37" s="26"/>
      <c r="AF37" s="26"/>
      <c r="AG37" s="26"/>
      <c r="AH37" s="23">
        <v>2</v>
      </c>
      <c r="AI37" s="24" t="s">
        <v>102</v>
      </c>
      <c r="AJ37" s="59">
        <v>40</v>
      </c>
      <c r="AK37" s="59">
        <v>40</v>
      </c>
      <c r="AL37" s="59">
        <v>40</v>
      </c>
      <c r="AM37" s="59">
        <v>40</v>
      </c>
      <c r="AN37" s="59">
        <v>40</v>
      </c>
      <c r="AO37" s="59">
        <v>40</v>
      </c>
      <c r="AP37" s="59">
        <v>40</v>
      </c>
      <c r="AQ37" s="59">
        <v>40</v>
      </c>
      <c r="AR37" s="59">
        <v>40</v>
      </c>
      <c r="AS37" s="23">
        <v>2</v>
      </c>
      <c r="AT37" s="24" t="s">
        <v>102</v>
      </c>
      <c r="AU37" s="66"/>
      <c r="AV37" s="66"/>
      <c r="AW37" s="66"/>
      <c r="AX37" s="66"/>
      <c r="AY37" s="66"/>
      <c r="AZ37" s="66"/>
      <c r="BA37" s="66"/>
      <c r="BB37" s="66"/>
      <c r="BC37" s="66"/>
      <c r="BD37" s="23">
        <v>2</v>
      </c>
      <c r="BE37" s="24" t="s">
        <v>102</v>
      </c>
      <c r="BF37" s="26"/>
      <c r="BG37" s="26"/>
      <c r="BH37" s="26"/>
      <c r="BI37" s="26"/>
      <c r="BJ37" s="26"/>
      <c r="BK37" s="26"/>
      <c r="BL37" s="26"/>
      <c r="BM37" s="26"/>
      <c r="BN37" s="26"/>
      <c r="BO37" s="23">
        <v>2</v>
      </c>
      <c r="BP37" s="24" t="s">
        <v>102</v>
      </c>
      <c r="BQ37" s="26"/>
      <c r="BR37" s="26"/>
      <c r="BS37" s="26"/>
      <c r="BT37" s="26"/>
      <c r="BU37" s="26"/>
      <c r="BV37" s="26"/>
      <c r="BW37" s="26"/>
      <c r="BX37" s="26"/>
      <c r="BY37" s="26"/>
      <c r="BZ37" s="23">
        <v>2</v>
      </c>
      <c r="CA37" s="24" t="s">
        <v>102</v>
      </c>
      <c r="CB37" s="26"/>
      <c r="CC37" s="26"/>
      <c r="CD37" s="26"/>
      <c r="CE37" s="26"/>
      <c r="CF37" s="26"/>
      <c r="CG37" s="26"/>
      <c r="CH37" s="26"/>
      <c r="CI37" s="26"/>
      <c r="CJ37" s="26"/>
    </row>
    <row r="38" spans="1:88" ht="128.25">
      <c r="A38" s="29">
        <v>3</v>
      </c>
      <c r="B38" s="30" t="s">
        <v>103</v>
      </c>
      <c r="C38" s="31"/>
      <c r="D38" s="31"/>
      <c r="E38" s="31"/>
      <c r="F38" s="31"/>
      <c r="G38" s="31"/>
      <c r="H38" s="31"/>
      <c r="I38" s="31"/>
      <c r="J38" s="31"/>
      <c r="K38" s="31"/>
      <c r="L38" s="29">
        <v>3</v>
      </c>
      <c r="M38" s="30" t="s">
        <v>103</v>
      </c>
      <c r="N38" s="31">
        <v>160</v>
      </c>
      <c r="O38" s="31">
        <v>160</v>
      </c>
      <c r="P38" s="31">
        <v>160</v>
      </c>
      <c r="Q38" s="31">
        <v>160</v>
      </c>
      <c r="R38" s="31">
        <v>160</v>
      </c>
      <c r="S38" s="31">
        <v>160</v>
      </c>
      <c r="T38" s="31">
        <v>160</v>
      </c>
      <c r="U38" s="31">
        <v>160</v>
      </c>
      <c r="V38" s="31">
        <v>160</v>
      </c>
      <c r="W38" s="29">
        <v>3</v>
      </c>
      <c r="X38" s="30" t="s">
        <v>103</v>
      </c>
      <c r="Y38" s="31"/>
      <c r="Z38" s="31"/>
      <c r="AA38" s="31"/>
      <c r="AB38" s="31"/>
      <c r="AC38" s="31"/>
      <c r="AD38" s="31"/>
      <c r="AE38" s="31"/>
      <c r="AF38" s="31"/>
      <c r="AG38" s="31"/>
      <c r="AH38" s="29">
        <v>3</v>
      </c>
      <c r="AI38" s="30" t="s">
        <v>103</v>
      </c>
      <c r="AJ38" s="59">
        <v>160</v>
      </c>
      <c r="AK38" s="59">
        <v>160</v>
      </c>
      <c r="AL38" s="59">
        <v>160</v>
      </c>
      <c r="AM38" s="59">
        <v>160</v>
      </c>
      <c r="AN38" s="59">
        <v>160</v>
      </c>
      <c r="AO38" s="59">
        <v>160</v>
      </c>
      <c r="AP38" s="59">
        <v>160</v>
      </c>
      <c r="AQ38" s="59">
        <v>160</v>
      </c>
      <c r="AR38" s="59">
        <v>160</v>
      </c>
      <c r="AS38" s="29">
        <v>3</v>
      </c>
      <c r="AT38" s="30" t="s">
        <v>103</v>
      </c>
      <c r="AU38" s="67"/>
      <c r="AV38" s="67"/>
      <c r="AW38" s="67"/>
      <c r="AX38" s="67"/>
      <c r="AY38" s="67"/>
      <c r="AZ38" s="67"/>
      <c r="BA38" s="67"/>
      <c r="BB38" s="67"/>
      <c r="BC38" s="67"/>
      <c r="BD38" s="29">
        <v>3</v>
      </c>
      <c r="BE38" s="30" t="s">
        <v>103</v>
      </c>
      <c r="BF38" s="31"/>
      <c r="BG38" s="31"/>
      <c r="BH38" s="31"/>
      <c r="BI38" s="31"/>
      <c r="BJ38" s="31"/>
      <c r="BK38" s="31"/>
      <c r="BL38" s="31"/>
      <c r="BM38" s="31"/>
      <c r="BN38" s="31"/>
      <c r="BO38" s="29">
        <v>3</v>
      </c>
      <c r="BP38" s="30" t="s">
        <v>103</v>
      </c>
      <c r="BQ38" s="31"/>
      <c r="BR38" s="31"/>
      <c r="BS38" s="31"/>
      <c r="BT38" s="31"/>
      <c r="BU38" s="31"/>
      <c r="BV38" s="31"/>
      <c r="BW38" s="31"/>
      <c r="BX38" s="31"/>
      <c r="BY38" s="31"/>
      <c r="BZ38" s="29">
        <v>3</v>
      </c>
      <c r="CA38" s="30" t="s">
        <v>103</v>
      </c>
      <c r="CB38" s="31"/>
      <c r="CC38" s="31"/>
      <c r="CD38" s="31"/>
      <c r="CE38" s="31"/>
      <c r="CF38" s="31"/>
      <c r="CG38" s="31"/>
      <c r="CH38" s="31"/>
      <c r="CI38" s="31"/>
      <c r="CJ38" s="31"/>
    </row>
    <row r="39" spans="1:88" ht="114">
      <c r="A39" s="32">
        <v>4</v>
      </c>
      <c r="B39" s="33" t="s">
        <v>104</v>
      </c>
      <c r="C39" s="26"/>
      <c r="D39" s="26"/>
      <c r="E39" s="26"/>
      <c r="F39" s="26"/>
      <c r="G39" s="26"/>
      <c r="H39" s="26"/>
      <c r="I39" s="26"/>
      <c r="J39" s="26"/>
      <c r="K39" s="26"/>
      <c r="L39" s="32">
        <v>4</v>
      </c>
      <c r="M39" s="33" t="s">
        <v>104</v>
      </c>
      <c r="N39" s="26">
        <v>80</v>
      </c>
      <c r="O39" s="26">
        <v>80</v>
      </c>
      <c r="P39" s="26">
        <v>80</v>
      </c>
      <c r="Q39" s="26">
        <v>80</v>
      </c>
      <c r="R39" s="26">
        <v>80</v>
      </c>
      <c r="S39" s="26">
        <v>80</v>
      </c>
      <c r="T39" s="26">
        <v>80</v>
      </c>
      <c r="U39" s="26">
        <v>80</v>
      </c>
      <c r="V39" s="26">
        <v>80</v>
      </c>
      <c r="W39" s="32">
        <v>4</v>
      </c>
      <c r="X39" s="33" t="s">
        <v>104</v>
      </c>
      <c r="Y39" s="26"/>
      <c r="Z39" s="26"/>
      <c r="AA39" s="26"/>
      <c r="AB39" s="26"/>
      <c r="AC39" s="26"/>
      <c r="AD39" s="26"/>
      <c r="AE39" s="26"/>
      <c r="AF39" s="26"/>
      <c r="AG39" s="26"/>
      <c r="AH39" s="32">
        <v>4</v>
      </c>
      <c r="AI39" s="33" t="s">
        <v>104</v>
      </c>
      <c r="AJ39" s="59">
        <v>100</v>
      </c>
      <c r="AK39" s="59">
        <v>100</v>
      </c>
      <c r="AL39" s="59">
        <v>100</v>
      </c>
      <c r="AM39" s="59">
        <v>100</v>
      </c>
      <c r="AN39" s="59">
        <v>100</v>
      </c>
      <c r="AO39" s="59">
        <v>100</v>
      </c>
      <c r="AP39" s="59">
        <v>100</v>
      </c>
      <c r="AQ39" s="59">
        <v>100</v>
      </c>
      <c r="AR39" s="59">
        <v>100</v>
      </c>
      <c r="AS39" s="32">
        <v>4</v>
      </c>
      <c r="AT39" s="33" t="s">
        <v>104</v>
      </c>
      <c r="AU39" s="19"/>
      <c r="AV39" s="19"/>
      <c r="AW39" s="19"/>
      <c r="AX39" s="19"/>
      <c r="AY39" s="19"/>
      <c r="AZ39" s="19"/>
      <c r="BA39" s="19"/>
      <c r="BB39" s="19"/>
      <c r="BC39" s="19"/>
      <c r="BD39" s="32">
        <v>4</v>
      </c>
      <c r="BE39" s="33" t="s">
        <v>104</v>
      </c>
      <c r="BF39" s="26"/>
      <c r="BG39" s="26"/>
      <c r="BH39" s="26"/>
      <c r="BI39" s="26"/>
      <c r="BJ39" s="26"/>
      <c r="BK39" s="26"/>
      <c r="BL39" s="26"/>
      <c r="BM39" s="26"/>
      <c r="BN39" s="26"/>
      <c r="BO39" s="32">
        <v>4</v>
      </c>
      <c r="BP39" s="33" t="s">
        <v>104</v>
      </c>
      <c r="BQ39" s="26"/>
      <c r="BR39" s="26"/>
      <c r="BS39" s="26"/>
      <c r="BT39" s="26"/>
      <c r="BU39" s="26"/>
      <c r="BV39" s="26"/>
      <c r="BW39" s="26"/>
      <c r="BX39" s="26"/>
      <c r="BY39" s="26"/>
      <c r="BZ39" s="32">
        <v>4</v>
      </c>
      <c r="CA39" s="33" t="s">
        <v>104</v>
      </c>
      <c r="CB39" s="26"/>
      <c r="CC39" s="26"/>
      <c r="CD39" s="26"/>
      <c r="CE39" s="26"/>
      <c r="CF39" s="26"/>
      <c r="CG39" s="26"/>
      <c r="CH39" s="26"/>
      <c r="CI39" s="26"/>
      <c r="CJ39" s="26"/>
    </row>
    <row r="40" spans="1:88" ht="30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5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5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5"/>
      <c r="AJ40" s="34"/>
      <c r="AK40" s="34"/>
      <c r="AL40" s="34"/>
      <c r="AM40" s="34"/>
      <c r="AN40" s="34"/>
      <c r="AO40" s="34"/>
      <c r="AP40" s="34"/>
      <c r="AQ40" s="34"/>
      <c r="AR40" s="34"/>
      <c r="AS40" s="14" t="s">
        <v>73</v>
      </c>
      <c r="AT40" s="15" t="s">
        <v>158</v>
      </c>
      <c r="AU40" s="14" t="s">
        <v>159</v>
      </c>
      <c r="AV40" s="14" t="s">
        <v>160</v>
      </c>
      <c r="AW40" s="14" t="s">
        <v>161</v>
      </c>
      <c r="AX40" s="14" t="s">
        <v>162</v>
      </c>
      <c r="AY40" s="14" t="s">
        <v>163</v>
      </c>
      <c r="AZ40" s="14" t="s">
        <v>164</v>
      </c>
      <c r="BA40" s="14" t="s">
        <v>165</v>
      </c>
      <c r="BB40" s="14"/>
      <c r="BC40" s="14"/>
      <c r="BD40" s="34"/>
      <c r="BE40" s="35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5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5"/>
      <c r="CB40" s="34"/>
      <c r="CC40" s="34"/>
      <c r="CD40" s="34"/>
      <c r="CE40" s="34"/>
      <c r="CF40" s="34"/>
      <c r="CG40" s="34"/>
      <c r="CH40" s="34"/>
      <c r="CI40" s="34"/>
      <c r="CJ40" s="34"/>
    </row>
    <row r="41" spans="1:88" ht="99.75">
      <c r="A41" s="36"/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6"/>
      <c r="M41" s="37"/>
      <c r="N41" s="38"/>
      <c r="O41" s="38"/>
      <c r="P41" s="38"/>
      <c r="Q41" s="38"/>
      <c r="R41" s="38"/>
      <c r="S41" s="38"/>
      <c r="T41" s="38"/>
      <c r="U41" s="38"/>
      <c r="V41" s="38"/>
      <c r="W41" s="36"/>
      <c r="X41" s="37"/>
      <c r="Y41" s="38"/>
      <c r="Z41" s="38"/>
      <c r="AA41" s="38"/>
      <c r="AB41" s="38"/>
      <c r="AC41" s="38"/>
      <c r="AD41" s="38"/>
      <c r="AE41" s="38"/>
      <c r="AF41" s="38"/>
      <c r="AG41" s="38"/>
      <c r="AH41" s="36"/>
      <c r="AI41" s="37"/>
      <c r="AJ41" s="38"/>
      <c r="AK41" s="38"/>
      <c r="AL41" s="38"/>
      <c r="AM41" s="38"/>
      <c r="AN41" s="38"/>
      <c r="AO41" s="38"/>
      <c r="AP41" s="38"/>
      <c r="AQ41" s="38"/>
      <c r="AR41" s="38"/>
      <c r="AS41" s="39">
        <v>1</v>
      </c>
      <c r="AT41" s="40" t="s">
        <v>101</v>
      </c>
      <c r="AU41" s="68">
        <v>70</v>
      </c>
      <c r="AV41" s="68">
        <v>70</v>
      </c>
      <c r="AW41" s="68">
        <v>70</v>
      </c>
      <c r="AX41" s="68">
        <v>70</v>
      </c>
      <c r="AY41" s="68">
        <v>70</v>
      </c>
      <c r="AZ41" s="68">
        <v>70</v>
      </c>
      <c r="BA41" s="68">
        <v>70</v>
      </c>
      <c r="BB41" s="42"/>
      <c r="BC41" s="42"/>
      <c r="BD41" s="36"/>
      <c r="BE41" s="37"/>
      <c r="BF41" s="38"/>
      <c r="BG41" s="38"/>
      <c r="BH41" s="38"/>
      <c r="BI41" s="38"/>
      <c r="BJ41" s="38"/>
      <c r="BK41" s="38"/>
      <c r="BL41" s="38"/>
      <c r="BM41" s="38"/>
      <c r="BN41" s="38"/>
      <c r="BO41" s="36"/>
      <c r="BP41" s="37"/>
      <c r="BQ41" s="38"/>
      <c r="BR41" s="38"/>
      <c r="BS41" s="38"/>
      <c r="BT41" s="38"/>
      <c r="BU41" s="38"/>
      <c r="BV41" s="38"/>
      <c r="BW41" s="38"/>
      <c r="BX41" s="38"/>
      <c r="BY41" s="38"/>
      <c r="BZ41" s="36"/>
      <c r="CA41" s="37"/>
      <c r="CB41" s="38"/>
      <c r="CC41" s="38"/>
      <c r="CD41" s="38"/>
      <c r="CE41" s="38"/>
      <c r="CF41" s="38"/>
      <c r="CG41" s="38"/>
      <c r="CH41" s="38"/>
      <c r="CI41" s="38"/>
      <c r="CJ41" s="38"/>
    </row>
    <row r="42" spans="1:88" ht="85.5">
      <c r="A42" s="36"/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6"/>
      <c r="M42" s="37"/>
      <c r="N42" s="38"/>
      <c r="O42" s="38"/>
      <c r="P42" s="38"/>
      <c r="Q42" s="38"/>
      <c r="R42" s="38"/>
      <c r="S42" s="38"/>
      <c r="T42" s="38"/>
      <c r="U42" s="38"/>
      <c r="V42" s="38"/>
      <c r="W42" s="36"/>
      <c r="X42" s="37"/>
      <c r="Y42" s="38"/>
      <c r="Z42" s="38"/>
      <c r="AA42" s="38"/>
      <c r="AB42" s="38"/>
      <c r="AC42" s="38"/>
      <c r="AD42" s="38"/>
      <c r="AE42" s="38"/>
      <c r="AF42" s="38"/>
      <c r="AG42" s="38"/>
      <c r="AH42" s="36"/>
      <c r="AI42" s="37"/>
      <c r="AJ42" s="38"/>
      <c r="AK42" s="38"/>
      <c r="AL42" s="38"/>
      <c r="AM42" s="38"/>
      <c r="AN42" s="38"/>
      <c r="AO42" s="38"/>
      <c r="AP42" s="38"/>
      <c r="AQ42" s="38"/>
      <c r="AR42" s="38"/>
      <c r="AS42" s="23">
        <v>2</v>
      </c>
      <c r="AT42" s="24" t="s">
        <v>102</v>
      </c>
      <c r="AU42" s="69">
        <v>70</v>
      </c>
      <c r="AV42" s="68">
        <v>70</v>
      </c>
      <c r="AW42" s="68">
        <v>70</v>
      </c>
      <c r="AX42" s="68">
        <v>70</v>
      </c>
      <c r="AY42" s="68">
        <v>70</v>
      </c>
      <c r="AZ42" s="68">
        <v>70</v>
      </c>
      <c r="BA42" s="68">
        <v>70</v>
      </c>
      <c r="BB42" s="27"/>
      <c r="BC42" s="27"/>
      <c r="BD42" s="36"/>
      <c r="BE42" s="37"/>
      <c r="BF42" s="38"/>
      <c r="BG42" s="38"/>
      <c r="BH42" s="38"/>
      <c r="BI42" s="38"/>
      <c r="BJ42" s="38"/>
      <c r="BK42" s="38"/>
      <c r="BL42" s="38"/>
      <c r="BM42" s="38"/>
      <c r="BN42" s="38"/>
      <c r="BO42" s="36"/>
      <c r="BP42" s="37"/>
      <c r="BQ42" s="38"/>
      <c r="BR42" s="38"/>
      <c r="BS42" s="38"/>
      <c r="BT42" s="38"/>
      <c r="BU42" s="38"/>
      <c r="BV42" s="38"/>
      <c r="BW42" s="38"/>
      <c r="BX42" s="38"/>
      <c r="BY42" s="38"/>
      <c r="BZ42" s="36"/>
      <c r="CA42" s="37"/>
      <c r="CB42" s="38"/>
      <c r="CC42" s="38"/>
      <c r="CD42" s="38"/>
      <c r="CE42" s="38"/>
      <c r="CF42" s="38"/>
      <c r="CG42" s="38"/>
      <c r="CH42" s="38"/>
      <c r="CI42" s="38"/>
      <c r="CJ42" s="38"/>
    </row>
    <row r="43" spans="1:88" ht="128.25">
      <c r="A43" s="14" t="s">
        <v>73</v>
      </c>
      <c r="B43" s="15" t="s">
        <v>158</v>
      </c>
      <c r="C43" s="14" t="s">
        <v>159</v>
      </c>
      <c r="D43" s="14" t="s">
        <v>160</v>
      </c>
      <c r="E43" s="14" t="s">
        <v>161</v>
      </c>
      <c r="F43" s="14" t="s">
        <v>162</v>
      </c>
      <c r="G43" s="14" t="s">
        <v>163</v>
      </c>
      <c r="H43" s="14" t="s">
        <v>164</v>
      </c>
      <c r="I43" s="14" t="s">
        <v>165</v>
      </c>
      <c r="J43" s="14"/>
      <c r="K43" s="14"/>
      <c r="L43" s="14" t="s">
        <v>73</v>
      </c>
      <c r="M43" s="15" t="s">
        <v>158</v>
      </c>
      <c r="N43" s="14" t="s">
        <v>159</v>
      </c>
      <c r="O43" s="14" t="s">
        <v>160</v>
      </c>
      <c r="P43" s="14" t="s">
        <v>161</v>
      </c>
      <c r="Q43" s="14" t="s">
        <v>162</v>
      </c>
      <c r="R43" s="14" t="s">
        <v>163</v>
      </c>
      <c r="S43" s="14" t="s">
        <v>164</v>
      </c>
      <c r="T43" s="14" t="s">
        <v>165</v>
      </c>
      <c r="U43" s="14"/>
      <c r="V43" s="14"/>
      <c r="W43" s="14" t="s">
        <v>73</v>
      </c>
      <c r="X43" s="15" t="s">
        <v>158</v>
      </c>
      <c r="Y43" s="14" t="s">
        <v>159</v>
      </c>
      <c r="Z43" s="14" t="s">
        <v>160</v>
      </c>
      <c r="AA43" s="14" t="s">
        <v>161</v>
      </c>
      <c r="AB43" s="14" t="s">
        <v>162</v>
      </c>
      <c r="AC43" s="14" t="s">
        <v>163</v>
      </c>
      <c r="AD43" s="14" t="s">
        <v>164</v>
      </c>
      <c r="AE43" s="14" t="s">
        <v>165</v>
      </c>
      <c r="AF43" s="14"/>
      <c r="AG43" s="14"/>
      <c r="AH43" s="14" t="s">
        <v>73</v>
      </c>
      <c r="AI43" s="15" t="s">
        <v>158</v>
      </c>
      <c r="AJ43" s="14" t="s">
        <v>159</v>
      </c>
      <c r="AK43" s="14" t="s">
        <v>160</v>
      </c>
      <c r="AL43" s="14" t="s">
        <v>161</v>
      </c>
      <c r="AM43" s="14" t="s">
        <v>162</v>
      </c>
      <c r="AN43" s="14" t="s">
        <v>163</v>
      </c>
      <c r="AO43" s="14" t="s">
        <v>164</v>
      </c>
      <c r="AP43" s="14" t="s">
        <v>165</v>
      </c>
      <c r="AQ43" s="14"/>
      <c r="AR43" s="14"/>
      <c r="AS43" s="23">
        <v>3</v>
      </c>
      <c r="AT43" s="24" t="s">
        <v>103</v>
      </c>
      <c r="AU43" s="19">
        <v>105</v>
      </c>
      <c r="AV43" s="19">
        <v>105</v>
      </c>
      <c r="AW43" s="19">
        <v>105</v>
      </c>
      <c r="AX43" s="19">
        <v>105</v>
      </c>
      <c r="AY43" s="19">
        <v>105</v>
      </c>
      <c r="AZ43" s="19">
        <v>105</v>
      </c>
      <c r="BA43" s="19">
        <v>105</v>
      </c>
      <c r="BB43" s="25"/>
      <c r="BC43" s="25"/>
      <c r="BD43" s="14" t="s">
        <v>73</v>
      </c>
      <c r="BE43" s="15" t="s">
        <v>158</v>
      </c>
      <c r="BF43" s="14" t="s">
        <v>159</v>
      </c>
      <c r="BG43" s="14" t="s">
        <v>160</v>
      </c>
      <c r="BH43" s="14" t="s">
        <v>161</v>
      </c>
      <c r="BI43" s="14" t="s">
        <v>162</v>
      </c>
      <c r="BJ43" s="14" t="s">
        <v>163</v>
      </c>
      <c r="BK43" s="14" t="s">
        <v>164</v>
      </c>
      <c r="BL43" s="14" t="s">
        <v>165</v>
      </c>
      <c r="BM43" s="14"/>
      <c r="BN43" s="14"/>
      <c r="BO43" s="14" t="s">
        <v>73</v>
      </c>
      <c r="BP43" s="15" t="s">
        <v>158</v>
      </c>
      <c r="BQ43" s="14" t="s">
        <v>159</v>
      </c>
      <c r="BR43" s="14" t="s">
        <v>160</v>
      </c>
      <c r="BS43" s="14" t="s">
        <v>161</v>
      </c>
      <c r="BT43" s="14" t="s">
        <v>162</v>
      </c>
      <c r="BU43" s="14" t="s">
        <v>163</v>
      </c>
      <c r="BV43" s="14" t="s">
        <v>164</v>
      </c>
      <c r="BW43" s="14" t="s">
        <v>165</v>
      </c>
      <c r="BX43" s="14"/>
      <c r="BY43" s="14"/>
      <c r="BZ43" s="14" t="s">
        <v>73</v>
      </c>
      <c r="CA43" s="15" t="s">
        <v>158</v>
      </c>
      <c r="CB43" s="14" t="s">
        <v>159</v>
      </c>
      <c r="CC43" s="14" t="s">
        <v>160</v>
      </c>
      <c r="CD43" s="14" t="s">
        <v>161</v>
      </c>
      <c r="CE43" s="14" t="s">
        <v>162</v>
      </c>
      <c r="CF43" s="14" t="s">
        <v>163</v>
      </c>
      <c r="CG43" s="14" t="s">
        <v>164</v>
      </c>
      <c r="CH43" s="14" t="s">
        <v>165</v>
      </c>
      <c r="CI43" s="14"/>
      <c r="CJ43" s="14"/>
    </row>
    <row r="44" spans="1:88" ht="114">
      <c r="A44" s="39">
        <v>1</v>
      </c>
      <c r="B44" s="40" t="s">
        <v>101</v>
      </c>
      <c r="C44" s="41"/>
      <c r="D44" s="41"/>
      <c r="E44" s="41"/>
      <c r="F44" s="41"/>
      <c r="G44" s="41"/>
      <c r="H44" s="41"/>
      <c r="I44" s="41"/>
      <c r="J44" s="42"/>
      <c r="K44" s="42"/>
      <c r="L44" s="39">
        <v>1</v>
      </c>
      <c r="M44" s="40" t="s">
        <v>101</v>
      </c>
      <c r="N44" s="41"/>
      <c r="O44" s="41"/>
      <c r="P44" s="41"/>
      <c r="Q44" s="41"/>
      <c r="R44" s="41"/>
      <c r="S44" s="41"/>
      <c r="T44" s="41"/>
      <c r="U44" s="42"/>
      <c r="V44" s="42"/>
      <c r="W44" s="39">
        <v>1</v>
      </c>
      <c r="X44" s="40" t="s">
        <v>101</v>
      </c>
      <c r="Y44" s="41"/>
      <c r="Z44" s="41"/>
      <c r="AA44" s="41"/>
      <c r="AB44" s="41"/>
      <c r="AC44" s="41"/>
      <c r="AD44" s="41"/>
      <c r="AE44" s="41"/>
      <c r="AF44" s="42"/>
      <c r="AG44" s="42"/>
      <c r="AH44" s="39">
        <v>1</v>
      </c>
      <c r="AI44" s="40" t="s">
        <v>101</v>
      </c>
      <c r="AJ44" s="59">
        <v>85</v>
      </c>
      <c r="AK44" s="59">
        <v>85</v>
      </c>
      <c r="AL44" s="59">
        <v>85</v>
      </c>
      <c r="AM44" s="59">
        <v>85</v>
      </c>
      <c r="AN44" s="59">
        <v>85</v>
      </c>
      <c r="AO44" s="59">
        <v>85</v>
      </c>
      <c r="AP44" s="59">
        <v>85</v>
      </c>
      <c r="AQ44" s="42"/>
      <c r="AR44" s="42"/>
      <c r="AS44" s="23">
        <v>4</v>
      </c>
      <c r="AT44" s="24" t="s">
        <v>104</v>
      </c>
      <c r="AU44" s="19">
        <v>105</v>
      </c>
      <c r="AV44" s="19">
        <v>105</v>
      </c>
      <c r="AW44" s="19">
        <v>105</v>
      </c>
      <c r="AX44" s="19">
        <v>105</v>
      </c>
      <c r="AY44" s="19">
        <v>105</v>
      </c>
      <c r="AZ44" s="19">
        <v>105</v>
      </c>
      <c r="BA44" s="19">
        <v>105</v>
      </c>
      <c r="BB44" s="25"/>
      <c r="BC44" s="25"/>
      <c r="BD44" s="39">
        <v>1</v>
      </c>
      <c r="BE44" s="40" t="s">
        <v>101</v>
      </c>
      <c r="BF44" s="41"/>
      <c r="BG44" s="41"/>
      <c r="BH44" s="41"/>
      <c r="BI44" s="41"/>
      <c r="BJ44" s="41"/>
      <c r="BK44" s="41"/>
      <c r="BL44" s="41"/>
      <c r="BM44" s="42"/>
      <c r="BN44" s="42"/>
      <c r="BO44" s="39">
        <v>1</v>
      </c>
      <c r="BP44" s="40" t="s">
        <v>101</v>
      </c>
      <c r="BQ44" s="41"/>
      <c r="BR44" s="41"/>
      <c r="BS44" s="41"/>
      <c r="BT44" s="41"/>
      <c r="BU44" s="41"/>
      <c r="BV44" s="41"/>
      <c r="BW44" s="41"/>
      <c r="BX44" s="42"/>
      <c r="BY44" s="42"/>
      <c r="BZ44" s="39">
        <v>1</v>
      </c>
      <c r="CA44" s="40" t="s">
        <v>101</v>
      </c>
      <c r="CB44" s="41"/>
      <c r="CC44" s="41"/>
      <c r="CD44" s="41"/>
      <c r="CE44" s="41"/>
      <c r="CF44" s="41"/>
      <c r="CG44" s="41"/>
      <c r="CH44" s="41"/>
      <c r="CI44" s="42"/>
      <c r="CJ44" s="42"/>
    </row>
    <row r="45" spans="1:88" ht="85.5">
      <c r="A45" s="23">
        <v>2</v>
      </c>
      <c r="B45" s="24" t="s">
        <v>102</v>
      </c>
      <c r="C45" s="26"/>
      <c r="D45" s="26"/>
      <c r="E45" s="26"/>
      <c r="F45" s="26"/>
      <c r="G45" s="26"/>
      <c r="H45" s="26"/>
      <c r="I45" s="26"/>
      <c r="J45" s="27"/>
      <c r="K45" s="27"/>
      <c r="L45" s="23">
        <v>2</v>
      </c>
      <c r="M45" s="24" t="s">
        <v>102</v>
      </c>
      <c r="N45" s="26"/>
      <c r="O45" s="26"/>
      <c r="P45" s="26"/>
      <c r="Q45" s="26"/>
      <c r="R45" s="26"/>
      <c r="S45" s="26"/>
      <c r="T45" s="26"/>
      <c r="U45" s="27"/>
      <c r="V45" s="27"/>
      <c r="W45" s="23">
        <v>2</v>
      </c>
      <c r="X45" s="24" t="s">
        <v>102</v>
      </c>
      <c r="Y45" s="26"/>
      <c r="Z45" s="26"/>
      <c r="AA45" s="26"/>
      <c r="AB45" s="26"/>
      <c r="AC45" s="26"/>
      <c r="AD45" s="26"/>
      <c r="AE45" s="26"/>
      <c r="AF45" s="27"/>
      <c r="AG45" s="27"/>
      <c r="AH45" s="23">
        <v>2</v>
      </c>
      <c r="AI45" s="24" t="s">
        <v>102</v>
      </c>
      <c r="AJ45" s="59">
        <v>40</v>
      </c>
      <c r="AK45" s="59">
        <v>40</v>
      </c>
      <c r="AL45" s="59">
        <v>40</v>
      </c>
      <c r="AM45" s="59">
        <v>40</v>
      </c>
      <c r="AN45" s="59">
        <v>40</v>
      </c>
      <c r="AO45" s="59">
        <v>40</v>
      </c>
      <c r="AP45" s="59">
        <v>40</v>
      </c>
      <c r="AQ45" s="27"/>
      <c r="AR45" s="27"/>
      <c r="AS45" s="14" t="s">
        <v>73</v>
      </c>
      <c r="AT45" s="15" t="s">
        <v>166</v>
      </c>
      <c r="AU45" s="14" t="s">
        <v>167</v>
      </c>
      <c r="AV45" s="14" t="s">
        <v>168</v>
      </c>
      <c r="AW45" s="14" t="s">
        <v>169</v>
      </c>
      <c r="AX45" s="14" t="s">
        <v>170</v>
      </c>
      <c r="AY45" s="14" t="s">
        <v>171</v>
      </c>
      <c r="AZ45" s="14" t="s">
        <v>172</v>
      </c>
      <c r="BA45" s="14" t="s">
        <v>173</v>
      </c>
      <c r="BB45" s="14" t="s">
        <v>174</v>
      </c>
      <c r="BC45" s="14"/>
      <c r="BD45" s="23">
        <v>2</v>
      </c>
      <c r="BE45" s="24" t="s">
        <v>102</v>
      </c>
      <c r="BF45" s="26"/>
      <c r="BG45" s="26"/>
      <c r="BH45" s="26"/>
      <c r="BI45" s="26"/>
      <c r="BJ45" s="26"/>
      <c r="BK45" s="26"/>
      <c r="BL45" s="26"/>
      <c r="BM45" s="27"/>
      <c r="BN45" s="27"/>
      <c r="BO45" s="23">
        <v>2</v>
      </c>
      <c r="BP45" s="24" t="s">
        <v>102</v>
      </c>
      <c r="BQ45" s="26"/>
      <c r="BR45" s="26"/>
      <c r="BS45" s="26"/>
      <c r="BT45" s="26"/>
      <c r="BU45" s="26"/>
      <c r="BV45" s="26"/>
      <c r="BW45" s="26"/>
      <c r="BX45" s="27"/>
      <c r="BY45" s="27"/>
      <c r="BZ45" s="23">
        <v>2</v>
      </c>
      <c r="CA45" s="24" t="s">
        <v>102</v>
      </c>
      <c r="CB45" s="26"/>
      <c r="CC45" s="26"/>
      <c r="CD45" s="26"/>
      <c r="CE45" s="26"/>
      <c r="CF45" s="26"/>
      <c r="CG45" s="26"/>
      <c r="CH45" s="26"/>
      <c r="CI45" s="27"/>
      <c r="CJ45" s="27"/>
    </row>
    <row r="46" spans="1:88" ht="128.25">
      <c r="A46" s="23">
        <v>3</v>
      </c>
      <c r="B46" s="24" t="s">
        <v>103</v>
      </c>
      <c r="C46" s="26"/>
      <c r="D46" s="26"/>
      <c r="E46" s="26"/>
      <c r="F46" s="26"/>
      <c r="G46" s="26"/>
      <c r="H46" s="26"/>
      <c r="I46" s="26"/>
      <c r="J46" s="25"/>
      <c r="K46" s="25"/>
      <c r="L46" s="23">
        <v>3</v>
      </c>
      <c r="M46" s="24" t="s">
        <v>103</v>
      </c>
      <c r="N46" s="26"/>
      <c r="O46" s="26"/>
      <c r="P46" s="26"/>
      <c r="Q46" s="26"/>
      <c r="R46" s="26"/>
      <c r="S46" s="26"/>
      <c r="T46" s="26"/>
      <c r="U46" s="25"/>
      <c r="V46" s="25"/>
      <c r="W46" s="23">
        <v>3</v>
      </c>
      <c r="X46" s="24" t="s">
        <v>103</v>
      </c>
      <c r="Y46" s="26"/>
      <c r="Z46" s="26"/>
      <c r="AA46" s="26"/>
      <c r="AB46" s="26"/>
      <c r="AC46" s="26"/>
      <c r="AD46" s="26"/>
      <c r="AE46" s="26"/>
      <c r="AF46" s="25"/>
      <c r="AG46" s="25"/>
      <c r="AH46" s="23">
        <v>3</v>
      </c>
      <c r="AI46" s="24" t="s">
        <v>103</v>
      </c>
      <c r="AJ46" s="59">
        <v>160</v>
      </c>
      <c r="AK46" s="59">
        <v>160</v>
      </c>
      <c r="AL46" s="59">
        <v>160</v>
      </c>
      <c r="AM46" s="59">
        <v>160</v>
      </c>
      <c r="AN46" s="59">
        <v>160</v>
      </c>
      <c r="AO46" s="59">
        <v>160</v>
      </c>
      <c r="AP46" s="59">
        <v>160</v>
      </c>
      <c r="AQ46" s="25"/>
      <c r="AR46" s="25"/>
      <c r="AS46" s="23">
        <v>1</v>
      </c>
      <c r="AT46" s="24" t="s">
        <v>101</v>
      </c>
      <c r="AU46" s="19"/>
      <c r="AV46" s="19"/>
      <c r="AW46" s="19"/>
      <c r="AX46" s="19"/>
      <c r="AY46" s="19"/>
      <c r="AZ46" s="19"/>
      <c r="BA46" s="19"/>
      <c r="BB46" s="19"/>
      <c r="BC46" s="25"/>
      <c r="BD46" s="23">
        <v>3</v>
      </c>
      <c r="BE46" s="24" t="s">
        <v>103</v>
      </c>
      <c r="BF46" s="26"/>
      <c r="BG46" s="26"/>
      <c r="BH46" s="26"/>
      <c r="BI46" s="26"/>
      <c r="BJ46" s="26"/>
      <c r="BK46" s="26"/>
      <c r="BL46" s="26"/>
      <c r="BM46" s="25"/>
      <c r="BN46" s="25"/>
      <c r="BO46" s="23">
        <v>3</v>
      </c>
      <c r="BP46" s="24" t="s">
        <v>103</v>
      </c>
      <c r="BQ46" s="26"/>
      <c r="BR46" s="26"/>
      <c r="BS46" s="26"/>
      <c r="BT46" s="26"/>
      <c r="BU46" s="26"/>
      <c r="BV46" s="26"/>
      <c r="BW46" s="26"/>
      <c r="BX46" s="25"/>
      <c r="BY46" s="25"/>
      <c r="BZ46" s="23">
        <v>3</v>
      </c>
      <c r="CA46" s="24" t="s">
        <v>103</v>
      </c>
      <c r="CB46" s="26"/>
      <c r="CC46" s="26"/>
      <c r="CD46" s="26"/>
      <c r="CE46" s="26"/>
      <c r="CF46" s="26"/>
      <c r="CG46" s="26"/>
      <c r="CH46" s="26"/>
      <c r="CI46" s="25"/>
      <c r="CJ46" s="25"/>
    </row>
    <row r="47" spans="1:88" ht="114">
      <c r="A47" s="23">
        <v>4</v>
      </c>
      <c r="B47" s="24" t="s">
        <v>104</v>
      </c>
      <c r="C47" s="26"/>
      <c r="D47" s="26"/>
      <c r="E47" s="26"/>
      <c r="F47" s="26"/>
      <c r="G47" s="26"/>
      <c r="H47" s="26"/>
      <c r="I47" s="26"/>
      <c r="J47" s="25"/>
      <c r="K47" s="25"/>
      <c r="L47" s="23">
        <v>4</v>
      </c>
      <c r="M47" s="24" t="s">
        <v>104</v>
      </c>
      <c r="N47" s="26"/>
      <c r="O47" s="26"/>
      <c r="P47" s="26"/>
      <c r="Q47" s="26"/>
      <c r="R47" s="26"/>
      <c r="S47" s="26"/>
      <c r="T47" s="26"/>
      <c r="U47" s="25"/>
      <c r="V47" s="25"/>
      <c r="W47" s="23">
        <v>4</v>
      </c>
      <c r="X47" s="24" t="s">
        <v>104</v>
      </c>
      <c r="Y47" s="26"/>
      <c r="Z47" s="26"/>
      <c r="AA47" s="26"/>
      <c r="AB47" s="26"/>
      <c r="AC47" s="26"/>
      <c r="AD47" s="26"/>
      <c r="AE47" s="26"/>
      <c r="AF47" s="25"/>
      <c r="AG47" s="25"/>
      <c r="AH47" s="23">
        <v>4</v>
      </c>
      <c r="AI47" s="24" t="s">
        <v>104</v>
      </c>
      <c r="AJ47" s="59">
        <v>100</v>
      </c>
      <c r="AK47" s="59">
        <v>100</v>
      </c>
      <c r="AL47" s="59">
        <v>100</v>
      </c>
      <c r="AM47" s="59">
        <v>100</v>
      </c>
      <c r="AN47" s="59">
        <v>100</v>
      </c>
      <c r="AO47" s="59">
        <v>100</v>
      </c>
      <c r="AP47" s="59">
        <v>100</v>
      </c>
      <c r="AQ47" s="25"/>
      <c r="AR47" s="25"/>
      <c r="AS47" s="23">
        <v>2</v>
      </c>
      <c r="AT47" s="24" t="s">
        <v>102</v>
      </c>
      <c r="AU47" s="66"/>
      <c r="AV47" s="66"/>
      <c r="AW47" s="66"/>
      <c r="AX47" s="66"/>
      <c r="AY47" s="66"/>
      <c r="AZ47" s="66"/>
      <c r="BA47" s="66"/>
      <c r="BB47" s="66"/>
      <c r="BC47" s="27"/>
      <c r="BD47" s="23">
        <v>4</v>
      </c>
      <c r="BE47" s="24" t="s">
        <v>104</v>
      </c>
      <c r="BF47" s="26"/>
      <c r="BG47" s="26"/>
      <c r="BH47" s="26"/>
      <c r="BI47" s="26"/>
      <c r="BJ47" s="26"/>
      <c r="BK47" s="26"/>
      <c r="BL47" s="26"/>
      <c r="BM47" s="25"/>
      <c r="BN47" s="25"/>
      <c r="BO47" s="23">
        <v>4</v>
      </c>
      <c r="BP47" s="24" t="s">
        <v>104</v>
      </c>
      <c r="BQ47" s="26"/>
      <c r="BR47" s="26"/>
      <c r="BS47" s="26"/>
      <c r="BT47" s="26"/>
      <c r="BU47" s="26"/>
      <c r="BV47" s="26"/>
      <c r="BW47" s="26"/>
      <c r="BX47" s="25"/>
      <c r="BY47" s="25"/>
      <c r="BZ47" s="23">
        <v>4</v>
      </c>
      <c r="CA47" s="24" t="s">
        <v>104</v>
      </c>
      <c r="CB47" s="26"/>
      <c r="CC47" s="26"/>
      <c r="CD47" s="26"/>
      <c r="CE47" s="26"/>
      <c r="CF47" s="26"/>
      <c r="CG47" s="26"/>
      <c r="CH47" s="26"/>
      <c r="CI47" s="25"/>
      <c r="CJ47" s="25"/>
    </row>
    <row r="48" spans="1:88" ht="128.25">
      <c r="A48" s="14" t="s">
        <v>73</v>
      </c>
      <c r="B48" s="15" t="s">
        <v>166</v>
      </c>
      <c r="C48" s="14" t="s">
        <v>167</v>
      </c>
      <c r="D48" s="14" t="s">
        <v>168</v>
      </c>
      <c r="E48" s="14" t="s">
        <v>169</v>
      </c>
      <c r="F48" s="14" t="s">
        <v>170</v>
      </c>
      <c r="G48" s="14" t="s">
        <v>171</v>
      </c>
      <c r="H48" s="14" t="s">
        <v>172</v>
      </c>
      <c r="I48" s="14" t="s">
        <v>173</v>
      </c>
      <c r="J48" s="14" t="s">
        <v>174</v>
      </c>
      <c r="K48" s="14"/>
      <c r="L48" s="14" t="s">
        <v>73</v>
      </c>
      <c r="M48" s="15" t="s">
        <v>166</v>
      </c>
      <c r="N48" s="14" t="s">
        <v>167</v>
      </c>
      <c r="O48" s="14" t="s">
        <v>168</v>
      </c>
      <c r="P48" s="14" t="s">
        <v>169</v>
      </c>
      <c r="Q48" s="14" t="s">
        <v>170</v>
      </c>
      <c r="R48" s="14" t="s">
        <v>171</v>
      </c>
      <c r="S48" s="14" t="s">
        <v>172</v>
      </c>
      <c r="T48" s="14" t="s">
        <v>173</v>
      </c>
      <c r="U48" s="14" t="s">
        <v>174</v>
      </c>
      <c r="V48" s="14"/>
      <c r="W48" s="14" t="s">
        <v>73</v>
      </c>
      <c r="X48" s="15" t="s">
        <v>166</v>
      </c>
      <c r="Y48" s="14" t="s">
        <v>167</v>
      </c>
      <c r="Z48" s="14" t="s">
        <v>168</v>
      </c>
      <c r="AA48" s="14" t="s">
        <v>169</v>
      </c>
      <c r="AB48" s="14" t="s">
        <v>170</v>
      </c>
      <c r="AC48" s="14" t="s">
        <v>171</v>
      </c>
      <c r="AD48" s="14" t="s">
        <v>172</v>
      </c>
      <c r="AE48" s="14" t="s">
        <v>173</v>
      </c>
      <c r="AF48" s="14" t="s">
        <v>174</v>
      </c>
      <c r="AG48" s="14"/>
      <c r="AH48" s="14" t="s">
        <v>73</v>
      </c>
      <c r="AI48" s="15" t="s">
        <v>166</v>
      </c>
      <c r="AJ48" s="14" t="s">
        <v>167</v>
      </c>
      <c r="AK48" s="14" t="s">
        <v>168</v>
      </c>
      <c r="AL48" s="14" t="s">
        <v>169</v>
      </c>
      <c r="AM48" s="14" t="s">
        <v>170</v>
      </c>
      <c r="AN48" s="14" t="s">
        <v>171</v>
      </c>
      <c r="AO48" s="14" t="s">
        <v>172</v>
      </c>
      <c r="AP48" s="14" t="s">
        <v>173</v>
      </c>
      <c r="AQ48" s="14" t="s">
        <v>174</v>
      </c>
      <c r="AR48" s="14"/>
      <c r="AS48" s="23">
        <v>3</v>
      </c>
      <c r="AT48" s="24" t="s">
        <v>103</v>
      </c>
      <c r="AU48" s="19"/>
      <c r="AV48" s="19"/>
      <c r="AW48" s="19"/>
      <c r="AX48" s="19"/>
      <c r="AY48" s="19"/>
      <c r="AZ48" s="19"/>
      <c r="BA48" s="19"/>
      <c r="BB48" s="19"/>
      <c r="BC48" s="25"/>
      <c r="BD48" s="14" t="s">
        <v>73</v>
      </c>
      <c r="BE48" s="15" t="s">
        <v>166</v>
      </c>
      <c r="BF48" s="14" t="s">
        <v>167</v>
      </c>
      <c r="BG48" s="14" t="s">
        <v>168</v>
      </c>
      <c r="BH48" s="14" t="s">
        <v>169</v>
      </c>
      <c r="BI48" s="14" t="s">
        <v>170</v>
      </c>
      <c r="BJ48" s="14" t="s">
        <v>171</v>
      </c>
      <c r="BK48" s="14" t="s">
        <v>172</v>
      </c>
      <c r="BL48" s="14" t="s">
        <v>173</v>
      </c>
      <c r="BM48" s="14" t="s">
        <v>174</v>
      </c>
      <c r="BN48" s="14"/>
      <c r="BO48" s="14" t="s">
        <v>73</v>
      </c>
      <c r="BP48" s="15" t="s">
        <v>166</v>
      </c>
      <c r="BQ48" s="14" t="s">
        <v>167</v>
      </c>
      <c r="BR48" s="14" t="s">
        <v>168</v>
      </c>
      <c r="BS48" s="14" t="s">
        <v>169</v>
      </c>
      <c r="BT48" s="14" t="s">
        <v>170</v>
      </c>
      <c r="BU48" s="14" t="s">
        <v>171</v>
      </c>
      <c r="BV48" s="14" t="s">
        <v>172</v>
      </c>
      <c r="BW48" s="14" t="s">
        <v>173</v>
      </c>
      <c r="BX48" s="14" t="s">
        <v>174</v>
      </c>
      <c r="BY48" s="14"/>
      <c r="BZ48" s="14" t="s">
        <v>73</v>
      </c>
      <c r="CA48" s="15" t="s">
        <v>166</v>
      </c>
      <c r="CB48" s="14" t="s">
        <v>167</v>
      </c>
      <c r="CC48" s="14" t="s">
        <v>168</v>
      </c>
      <c r="CD48" s="14" t="s">
        <v>169</v>
      </c>
      <c r="CE48" s="14" t="s">
        <v>170</v>
      </c>
      <c r="CF48" s="14" t="s">
        <v>171</v>
      </c>
      <c r="CG48" s="14" t="s">
        <v>172</v>
      </c>
      <c r="CH48" s="14" t="s">
        <v>173</v>
      </c>
      <c r="CI48" s="14" t="s">
        <v>174</v>
      </c>
      <c r="CJ48" s="14"/>
    </row>
    <row r="49" spans="1:88" ht="114">
      <c r="A49" s="23">
        <v>1</v>
      </c>
      <c r="B49" s="24" t="s">
        <v>101</v>
      </c>
      <c r="C49" s="26"/>
      <c r="D49" s="26"/>
      <c r="E49" s="26"/>
      <c r="F49" s="26"/>
      <c r="G49" s="26"/>
      <c r="H49" s="26"/>
      <c r="I49" s="26"/>
      <c r="J49" s="26"/>
      <c r="K49" s="25"/>
      <c r="L49" s="23">
        <v>1</v>
      </c>
      <c r="M49" s="24" t="s">
        <v>101</v>
      </c>
      <c r="N49" s="26"/>
      <c r="O49" s="26"/>
      <c r="P49" s="26"/>
      <c r="Q49" s="26"/>
      <c r="R49" s="26"/>
      <c r="S49" s="26"/>
      <c r="T49" s="26"/>
      <c r="U49" s="26"/>
      <c r="V49" s="25"/>
      <c r="W49" s="23">
        <v>1</v>
      </c>
      <c r="X49" s="24" t="s">
        <v>101</v>
      </c>
      <c r="Y49" s="26"/>
      <c r="Z49" s="26"/>
      <c r="AA49" s="26"/>
      <c r="AB49" s="26"/>
      <c r="AC49" s="26"/>
      <c r="AD49" s="26"/>
      <c r="AE49" s="26"/>
      <c r="AF49" s="26"/>
      <c r="AG49" s="25"/>
      <c r="AH49" s="23">
        <v>1</v>
      </c>
      <c r="AI49" s="24" t="s">
        <v>101</v>
      </c>
      <c r="AJ49" s="26"/>
      <c r="AK49" s="26"/>
      <c r="AL49" s="26"/>
      <c r="AM49" s="26"/>
      <c r="AN49" s="26"/>
      <c r="AO49" s="26"/>
      <c r="AP49" s="26"/>
      <c r="AQ49" s="26"/>
      <c r="AR49" s="25"/>
      <c r="AS49" s="23">
        <v>4</v>
      </c>
      <c r="AT49" s="24" t="s">
        <v>104</v>
      </c>
      <c r="AU49" s="19"/>
      <c r="AV49" s="19"/>
      <c r="AW49" s="19"/>
      <c r="AX49" s="19"/>
      <c r="AY49" s="19"/>
      <c r="AZ49" s="19"/>
      <c r="BA49" s="19"/>
      <c r="BB49" s="19"/>
      <c r="BC49" s="25"/>
      <c r="BD49" s="23">
        <v>1</v>
      </c>
      <c r="BE49" s="24" t="s">
        <v>101</v>
      </c>
      <c r="BF49" s="26"/>
      <c r="BG49" s="26"/>
      <c r="BH49" s="26"/>
      <c r="BI49" s="26"/>
      <c r="BJ49" s="26"/>
      <c r="BK49" s="26"/>
      <c r="BL49" s="26"/>
      <c r="BM49" s="26"/>
      <c r="BN49" s="25"/>
      <c r="BO49" s="23">
        <v>1</v>
      </c>
      <c r="BP49" s="24" t="s">
        <v>101</v>
      </c>
      <c r="BQ49" s="26">
        <v>65</v>
      </c>
      <c r="BR49" s="26">
        <v>65</v>
      </c>
      <c r="BS49" s="26">
        <v>65</v>
      </c>
      <c r="BT49" s="26">
        <v>65</v>
      </c>
      <c r="BU49" s="26">
        <v>65</v>
      </c>
      <c r="BV49" s="26">
        <v>65</v>
      </c>
      <c r="BW49" s="26">
        <v>65</v>
      </c>
      <c r="BX49" s="26">
        <v>65</v>
      </c>
      <c r="BY49" s="25"/>
      <c r="BZ49" s="23">
        <v>1</v>
      </c>
      <c r="CA49" s="24" t="s">
        <v>101</v>
      </c>
      <c r="CB49" s="26">
        <v>65</v>
      </c>
      <c r="CC49" s="26">
        <v>65</v>
      </c>
      <c r="CD49" s="26">
        <v>65</v>
      </c>
      <c r="CE49" s="26">
        <v>65</v>
      </c>
      <c r="CF49" s="26">
        <v>65</v>
      </c>
      <c r="CG49" s="26">
        <v>65</v>
      </c>
      <c r="CH49" s="26">
        <v>65</v>
      </c>
      <c r="CI49" s="26">
        <v>65</v>
      </c>
      <c r="CJ49" s="25"/>
    </row>
    <row r="50" spans="1:88" ht="85.5">
      <c r="A50" s="23">
        <v>2</v>
      </c>
      <c r="B50" s="24" t="s">
        <v>102</v>
      </c>
      <c r="C50" s="26"/>
      <c r="D50" s="26"/>
      <c r="E50" s="26"/>
      <c r="F50" s="26"/>
      <c r="G50" s="26"/>
      <c r="H50" s="26"/>
      <c r="I50" s="26"/>
      <c r="J50" s="26"/>
      <c r="K50" s="27"/>
      <c r="L50" s="23">
        <v>2</v>
      </c>
      <c r="M50" s="24" t="s">
        <v>102</v>
      </c>
      <c r="N50" s="26"/>
      <c r="O50" s="26"/>
      <c r="P50" s="26"/>
      <c r="Q50" s="26"/>
      <c r="R50" s="26"/>
      <c r="S50" s="26"/>
      <c r="T50" s="26"/>
      <c r="U50" s="26"/>
      <c r="V50" s="27"/>
      <c r="W50" s="23">
        <v>2</v>
      </c>
      <c r="X50" s="24" t="s">
        <v>102</v>
      </c>
      <c r="Y50" s="26"/>
      <c r="Z50" s="26"/>
      <c r="AA50" s="26"/>
      <c r="AB50" s="26"/>
      <c r="AC50" s="26"/>
      <c r="AD50" s="26"/>
      <c r="AE50" s="26"/>
      <c r="AF50" s="26"/>
      <c r="AG50" s="27"/>
      <c r="AH50" s="23">
        <v>2</v>
      </c>
      <c r="AI50" s="24" t="s">
        <v>102</v>
      </c>
      <c r="AJ50" s="26"/>
      <c r="AK50" s="26"/>
      <c r="AL50" s="26"/>
      <c r="AM50" s="26"/>
      <c r="AN50" s="26"/>
      <c r="AO50" s="26"/>
      <c r="AP50" s="26"/>
      <c r="AQ50" s="26"/>
      <c r="AR50" s="27"/>
      <c r="AS50" s="14" t="s">
        <v>73</v>
      </c>
      <c r="AT50" s="15" t="s">
        <v>175</v>
      </c>
      <c r="AU50" s="14" t="s">
        <v>176</v>
      </c>
      <c r="AV50" s="14" t="s">
        <v>177</v>
      </c>
      <c r="AW50" s="14" t="s">
        <v>178</v>
      </c>
      <c r="AX50" s="14" t="s">
        <v>179</v>
      </c>
      <c r="AY50" s="14" t="s">
        <v>180</v>
      </c>
      <c r="AZ50" s="14" t="s">
        <v>181</v>
      </c>
      <c r="BA50" s="14" t="s">
        <v>182</v>
      </c>
      <c r="BB50" s="14" t="s">
        <v>183</v>
      </c>
      <c r="BC50" s="14" t="s">
        <v>184</v>
      </c>
      <c r="BD50" s="23">
        <v>2</v>
      </c>
      <c r="BE50" s="24" t="s">
        <v>102</v>
      </c>
      <c r="BF50" s="26"/>
      <c r="BG50" s="26"/>
      <c r="BH50" s="26"/>
      <c r="BI50" s="26"/>
      <c r="BJ50" s="26"/>
      <c r="BK50" s="26"/>
      <c r="BL50" s="26"/>
      <c r="BM50" s="26"/>
      <c r="BN50" s="27"/>
      <c r="BO50" s="23">
        <v>2</v>
      </c>
      <c r="BP50" s="24" t="s">
        <v>102</v>
      </c>
      <c r="BQ50" s="26">
        <v>65</v>
      </c>
      <c r="BR50" s="26">
        <v>65</v>
      </c>
      <c r="BS50" s="26">
        <v>65</v>
      </c>
      <c r="BT50" s="26">
        <v>65</v>
      </c>
      <c r="BU50" s="26">
        <v>65</v>
      </c>
      <c r="BV50" s="26">
        <v>65</v>
      </c>
      <c r="BW50" s="26">
        <v>65</v>
      </c>
      <c r="BX50" s="26">
        <v>65</v>
      </c>
      <c r="BY50" s="27"/>
      <c r="BZ50" s="23">
        <v>2</v>
      </c>
      <c r="CA50" s="24" t="s">
        <v>102</v>
      </c>
      <c r="CB50" s="26">
        <v>65</v>
      </c>
      <c r="CC50" s="26">
        <v>65</v>
      </c>
      <c r="CD50" s="26">
        <v>65</v>
      </c>
      <c r="CE50" s="26">
        <v>65</v>
      </c>
      <c r="CF50" s="26">
        <v>65</v>
      </c>
      <c r="CG50" s="26">
        <v>65</v>
      </c>
      <c r="CH50" s="26">
        <v>65</v>
      </c>
      <c r="CI50" s="26">
        <v>65</v>
      </c>
      <c r="CJ50" s="27"/>
    </row>
    <row r="51" spans="1:88" ht="128.25">
      <c r="A51" s="23">
        <v>3</v>
      </c>
      <c r="B51" s="24" t="s">
        <v>103</v>
      </c>
      <c r="C51" s="26"/>
      <c r="D51" s="26"/>
      <c r="E51" s="26"/>
      <c r="F51" s="26"/>
      <c r="G51" s="26"/>
      <c r="H51" s="26"/>
      <c r="I51" s="26"/>
      <c r="J51" s="26"/>
      <c r="K51" s="25"/>
      <c r="L51" s="23">
        <v>3</v>
      </c>
      <c r="M51" s="24" t="s">
        <v>103</v>
      </c>
      <c r="N51" s="26"/>
      <c r="O51" s="26"/>
      <c r="P51" s="26"/>
      <c r="Q51" s="26"/>
      <c r="R51" s="26"/>
      <c r="S51" s="26"/>
      <c r="T51" s="26"/>
      <c r="U51" s="26"/>
      <c r="V51" s="25"/>
      <c r="W51" s="23">
        <v>3</v>
      </c>
      <c r="X51" s="24" t="s">
        <v>103</v>
      </c>
      <c r="Y51" s="26"/>
      <c r="Z51" s="26"/>
      <c r="AA51" s="26"/>
      <c r="AB51" s="26"/>
      <c r="AC51" s="26"/>
      <c r="AD51" s="26"/>
      <c r="AE51" s="26"/>
      <c r="AF51" s="26"/>
      <c r="AG51" s="25"/>
      <c r="AH51" s="23">
        <v>3</v>
      </c>
      <c r="AI51" s="24" t="s">
        <v>103</v>
      </c>
      <c r="AJ51" s="26"/>
      <c r="AK51" s="26"/>
      <c r="AL51" s="26"/>
      <c r="AM51" s="26"/>
      <c r="AN51" s="26"/>
      <c r="AO51" s="26"/>
      <c r="AP51" s="26"/>
      <c r="AQ51" s="26"/>
      <c r="AR51" s="25"/>
      <c r="AS51" s="23">
        <v>1</v>
      </c>
      <c r="AT51" s="24" t="s">
        <v>101</v>
      </c>
      <c r="AU51" s="19"/>
      <c r="AV51" s="19"/>
      <c r="AW51" s="19"/>
      <c r="AX51" s="19"/>
      <c r="AY51" s="19"/>
      <c r="AZ51" s="19"/>
      <c r="BA51" s="19"/>
      <c r="BB51" s="19"/>
      <c r="BC51" s="19"/>
      <c r="BD51" s="23">
        <v>3</v>
      </c>
      <c r="BE51" s="24" t="s">
        <v>103</v>
      </c>
      <c r="BF51" s="26"/>
      <c r="BG51" s="26"/>
      <c r="BH51" s="26"/>
      <c r="BI51" s="26"/>
      <c r="BJ51" s="26"/>
      <c r="BK51" s="26"/>
      <c r="BL51" s="26"/>
      <c r="BM51" s="26"/>
      <c r="BN51" s="25"/>
      <c r="BO51" s="23">
        <v>3</v>
      </c>
      <c r="BP51" s="24" t="s">
        <v>103</v>
      </c>
      <c r="BQ51" s="26">
        <v>97.5</v>
      </c>
      <c r="BR51" s="26">
        <v>97.5</v>
      </c>
      <c r="BS51" s="26">
        <v>97.5</v>
      </c>
      <c r="BT51" s="26">
        <v>97.5</v>
      </c>
      <c r="BU51" s="26">
        <v>97.5</v>
      </c>
      <c r="BV51" s="26">
        <v>97.5</v>
      </c>
      <c r="BW51" s="26">
        <v>97.5</v>
      </c>
      <c r="BX51" s="26">
        <v>97.5</v>
      </c>
      <c r="BY51" s="25"/>
      <c r="BZ51" s="23">
        <v>3</v>
      </c>
      <c r="CA51" s="24" t="s">
        <v>103</v>
      </c>
      <c r="CB51" s="26">
        <v>97.5</v>
      </c>
      <c r="CC51" s="26">
        <v>97.5</v>
      </c>
      <c r="CD51" s="26">
        <v>97.5</v>
      </c>
      <c r="CE51" s="26">
        <v>97.5</v>
      </c>
      <c r="CF51" s="26">
        <v>97.5</v>
      </c>
      <c r="CG51" s="26">
        <v>97.5</v>
      </c>
      <c r="CH51" s="26">
        <v>97.5</v>
      </c>
      <c r="CI51" s="26">
        <v>97.5</v>
      </c>
      <c r="CJ51" s="25"/>
    </row>
    <row r="52" spans="1:88" ht="114">
      <c r="A52" s="23">
        <v>4</v>
      </c>
      <c r="B52" s="24" t="s">
        <v>104</v>
      </c>
      <c r="C52" s="26"/>
      <c r="D52" s="26"/>
      <c r="E52" s="26"/>
      <c r="F52" s="26"/>
      <c r="G52" s="26"/>
      <c r="H52" s="26"/>
      <c r="I52" s="26"/>
      <c r="J52" s="26"/>
      <c r="K52" s="25"/>
      <c r="L52" s="23">
        <v>4</v>
      </c>
      <c r="M52" s="24" t="s">
        <v>104</v>
      </c>
      <c r="N52" s="26"/>
      <c r="O52" s="26"/>
      <c r="P52" s="26"/>
      <c r="Q52" s="26"/>
      <c r="R52" s="26"/>
      <c r="S52" s="26"/>
      <c r="T52" s="26"/>
      <c r="U52" s="26"/>
      <c r="V52" s="25"/>
      <c r="W52" s="23">
        <v>4</v>
      </c>
      <c r="X52" s="24" t="s">
        <v>104</v>
      </c>
      <c r="Y52" s="26"/>
      <c r="Z52" s="26"/>
      <c r="AA52" s="26"/>
      <c r="AB52" s="26"/>
      <c r="AC52" s="26"/>
      <c r="AD52" s="26"/>
      <c r="AE52" s="26"/>
      <c r="AF52" s="26"/>
      <c r="AG52" s="25"/>
      <c r="AH52" s="23">
        <v>4</v>
      </c>
      <c r="AI52" s="24" t="s">
        <v>104</v>
      </c>
      <c r="AJ52" s="26"/>
      <c r="AK52" s="26"/>
      <c r="AL52" s="26"/>
      <c r="AM52" s="26"/>
      <c r="AN52" s="26"/>
      <c r="AO52" s="26"/>
      <c r="AP52" s="26"/>
      <c r="AQ52" s="26"/>
      <c r="AR52" s="25"/>
      <c r="AS52" s="23">
        <v>2</v>
      </c>
      <c r="AT52" s="24" t="s">
        <v>102</v>
      </c>
      <c r="AU52" s="66"/>
      <c r="AV52" s="66"/>
      <c r="AW52" s="66"/>
      <c r="AX52" s="66"/>
      <c r="AY52" s="66"/>
      <c r="AZ52" s="66"/>
      <c r="BA52" s="66"/>
      <c r="BB52" s="66"/>
      <c r="BC52" s="66"/>
      <c r="BD52" s="23">
        <v>4</v>
      </c>
      <c r="BE52" s="24" t="s">
        <v>104</v>
      </c>
      <c r="BF52" s="26"/>
      <c r="BG52" s="26"/>
      <c r="BH52" s="26"/>
      <c r="BI52" s="26"/>
      <c r="BJ52" s="26"/>
      <c r="BK52" s="26"/>
      <c r="BL52" s="26"/>
      <c r="BM52" s="26"/>
      <c r="BN52" s="25"/>
      <c r="BO52" s="23">
        <v>4</v>
      </c>
      <c r="BP52" s="24" t="s">
        <v>104</v>
      </c>
      <c r="BQ52" s="26">
        <v>97.5</v>
      </c>
      <c r="BR52" s="26">
        <v>97.5</v>
      </c>
      <c r="BS52" s="26">
        <v>97.5</v>
      </c>
      <c r="BT52" s="26">
        <v>97.5</v>
      </c>
      <c r="BU52" s="26">
        <v>97.5</v>
      </c>
      <c r="BV52" s="26">
        <v>97.5</v>
      </c>
      <c r="BW52" s="26">
        <v>97.5</v>
      </c>
      <c r="BX52" s="26">
        <v>97.5</v>
      </c>
      <c r="BY52" s="25"/>
      <c r="BZ52" s="23">
        <v>4</v>
      </c>
      <c r="CA52" s="24" t="s">
        <v>104</v>
      </c>
      <c r="CB52" s="26">
        <v>97.5</v>
      </c>
      <c r="CC52" s="26">
        <v>97.5</v>
      </c>
      <c r="CD52" s="26">
        <v>97.5</v>
      </c>
      <c r="CE52" s="26">
        <v>97.5</v>
      </c>
      <c r="CF52" s="26">
        <v>97.5</v>
      </c>
      <c r="CG52" s="26">
        <v>97.5</v>
      </c>
      <c r="CH52" s="26">
        <v>97.5</v>
      </c>
      <c r="CI52" s="26">
        <v>97.5</v>
      </c>
      <c r="CJ52" s="25"/>
    </row>
    <row r="53" spans="1:88" ht="128.25">
      <c r="A53" s="14" t="s">
        <v>73</v>
      </c>
      <c r="B53" s="15" t="s">
        <v>175</v>
      </c>
      <c r="C53" s="14" t="s">
        <v>176</v>
      </c>
      <c r="D53" s="14" t="s">
        <v>177</v>
      </c>
      <c r="E53" s="14" t="s">
        <v>178</v>
      </c>
      <c r="F53" s="14" t="s">
        <v>179</v>
      </c>
      <c r="G53" s="14" t="s">
        <v>180</v>
      </c>
      <c r="H53" s="14" t="s">
        <v>181</v>
      </c>
      <c r="I53" s="14" t="s">
        <v>182</v>
      </c>
      <c r="J53" s="14" t="s">
        <v>183</v>
      </c>
      <c r="K53" s="14" t="s">
        <v>184</v>
      </c>
      <c r="L53" s="14" t="s">
        <v>73</v>
      </c>
      <c r="M53" s="15" t="s">
        <v>175</v>
      </c>
      <c r="N53" s="14" t="s">
        <v>176</v>
      </c>
      <c r="O53" s="14" t="s">
        <v>177</v>
      </c>
      <c r="P53" s="14" t="s">
        <v>178</v>
      </c>
      <c r="Q53" s="14" t="s">
        <v>179</v>
      </c>
      <c r="R53" s="14" t="s">
        <v>180</v>
      </c>
      <c r="S53" s="14" t="s">
        <v>181</v>
      </c>
      <c r="T53" s="14" t="s">
        <v>182</v>
      </c>
      <c r="U53" s="14" t="s">
        <v>183</v>
      </c>
      <c r="V53" s="14" t="s">
        <v>184</v>
      </c>
      <c r="W53" s="14" t="s">
        <v>73</v>
      </c>
      <c r="X53" s="15" t="s">
        <v>175</v>
      </c>
      <c r="Y53" s="14" t="s">
        <v>176</v>
      </c>
      <c r="Z53" s="14" t="s">
        <v>177</v>
      </c>
      <c r="AA53" s="14" t="s">
        <v>178</v>
      </c>
      <c r="AB53" s="14" t="s">
        <v>179</v>
      </c>
      <c r="AC53" s="14" t="s">
        <v>180</v>
      </c>
      <c r="AD53" s="14" t="s">
        <v>181</v>
      </c>
      <c r="AE53" s="14" t="s">
        <v>182</v>
      </c>
      <c r="AF53" s="14" t="s">
        <v>183</v>
      </c>
      <c r="AG53" s="14" t="s">
        <v>184</v>
      </c>
      <c r="AH53" s="14" t="s">
        <v>73</v>
      </c>
      <c r="AI53" s="15" t="s">
        <v>175</v>
      </c>
      <c r="AJ53" s="14" t="s">
        <v>176</v>
      </c>
      <c r="AK53" s="14" t="s">
        <v>177</v>
      </c>
      <c r="AL53" s="14" t="s">
        <v>178</v>
      </c>
      <c r="AM53" s="14" t="s">
        <v>179</v>
      </c>
      <c r="AN53" s="14" t="s">
        <v>180</v>
      </c>
      <c r="AO53" s="14" t="s">
        <v>181</v>
      </c>
      <c r="AP53" s="14" t="s">
        <v>182</v>
      </c>
      <c r="AQ53" s="14" t="s">
        <v>183</v>
      </c>
      <c r="AR53" s="14" t="s">
        <v>184</v>
      </c>
      <c r="AS53" s="23">
        <v>3</v>
      </c>
      <c r="AT53" s="24" t="s">
        <v>103</v>
      </c>
      <c r="AU53" s="19"/>
      <c r="AV53" s="19"/>
      <c r="AW53" s="19"/>
      <c r="AX53" s="19"/>
      <c r="AY53" s="19"/>
      <c r="AZ53" s="19"/>
      <c r="BA53" s="19"/>
      <c r="BB53" s="19"/>
      <c r="BC53" s="19"/>
      <c r="BD53" s="14" t="s">
        <v>73</v>
      </c>
      <c r="BE53" s="15" t="s">
        <v>175</v>
      </c>
      <c r="BF53" s="14" t="s">
        <v>176</v>
      </c>
      <c r="BG53" s="14" t="s">
        <v>177</v>
      </c>
      <c r="BH53" s="14" t="s">
        <v>178</v>
      </c>
      <c r="BI53" s="14" t="s">
        <v>179</v>
      </c>
      <c r="BJ53" s="14" t="s">
        <v>180</v>
      </c>
      <c r="BK53" s="14" t="s">
        <v>181</v>
      </c>
      <c r="BL53" s="14" t="s">
        <v>182</v>
      </c>
      <c r="BM53" s="14" t="s">
        <v>183</v>
      </c>
      <c r="BN53" s="14" t="s">
        <v>184</v>
      </c>
      <c r="BO53" s="14" t="s">
        <v>73</v>
      </c>
      <c r="BP53" s="15" t="s">
        <v>175</v>
      </c>
      <c r="BQ53" s="14" t="s">
        <v>176</v>
      </c>
      <c r="BR53" s="14" t="s">
        <v>177</v>
      </c>
      <c r="BS53" s="14" t="s">
        <v>178</v>
      </c>
      <c r="BT53" s="14" t="s">
        <v>179</v>
      </c>
      <c r="BU53" s="14" t="s">
        <v>180</v>
      </c>
      <c r="BV53" s="14" t="s">
        <v>181</v>
      </c>
      <c r="BW53" s="14" t="s">
        <v>182</v>
      </c>
      <c r="BX53" s="14" t="s">
        <v>183</v>
      </c>
      <c r="BY53" s="14" t="s">
        <v>184</v>
      </c>
      <c r="BZ53" s="14" t="s">
        <v>73</v>
      </c>
      <c r="CA53" s="15" t="s">
        <v>175</v>
      </c>
      <c r="CB53" s="14" t="s">
        <v>176</v>
      </c>
      <c r="CC53" s="14" t="s">
        <v>177</v>
      </c>
      <c r="CD53" s="14" t="s">
        <v>178</v>
      </c>
      <c r="CE53" s="14" t="s">
        <v>179</v>
      </c>
      <c r="CF53" s="14" t="s">
        <v>180</v>
      </c>
      <c r="CG53" s="14" t="s">
        <v>181</v>
      </c>
      <c r="CH53" s="14" t="s">
        <v>182</v>
      </c>
      <c r="CI53" s="14" t="s">
        <v>183</v>
      </c>
      <c r="CJ53" s="14" t="s">
        <v>184</v>
      </c>
    </row>
    <row r="54" spans="1:88" ht="114">
      <c r="A54" s="23">
        <v>1</v>
      </c>
      <c r="B54" s="24" t="s">
        <v>101</v>
      </c>
      <c r="C54" s="26"/>
      <c r="D54" s="26"/>
      <c r="E54" s="26"/>
      <c r="F54" s="26"/>
      <c r="G54" s="26"/>
      <c r="H54" s="26"/>
      <c r="I54" s="26"/>
      <c r="J54" s="26"/>
      <c r="K54" s="26"/>
      <c r="L54" s="23">
        <v>1</v>
      </c>
      <c r="M54" s="24" t="s">
        <v>101</v>
      </c>
      <c r="N54" s="26"/>
      <c r="O54" s="26"/>
      <c r="P54" s="26"/>
      <c r="Q54" s="26"/>
      <c r="R54" s="26"/>
      <c r="S54" s="26"/>
      <c r="T54" s="26"/>
      <c r="U54" s="26"/>
      <c r="V54" s="26"/>
      <c r="W54" s="23">
        <v>1</v>
      </c>
      <c r="X54" s="24" t="s">
        <v>101</v>
      </c>
      <c r="Y54" s="26"/>
      <c r="Z54" s="26"/>
      <c r="AA54" s="26"/>
      <c r="AB54" s="26"/>
      <c r="AC54" s="26"/>
      <c r="AD54" s="26"/>
      <c r="AE54" s="26"/>
      <c r="AF54" s="26"/>
      <c r="AG54" s="26"/>
      <c r="AH54" s="23">
        <v>1</v>
      </c>
      <c r="AI54" s="24" t="s">
        <v>101</v>
      </c>
      <c r="AJ54" s="26"/>
      <c r="AK54" s="26"/>
      <c r="AL54" s="26"/>
      <c r="AM54" s="26"/>
      <c r="AN54" s="26"/>
      <c r="AO54" s="26"/>
      <c r="AP54" s="26"/>
      <c r="AQ54" s="26"/>
      <c r="AR54" s="26"/>
      <c r="AS54" s="23">
        <v>4</v>
      </c>
      <c r="AT54" s="24" t="s">
        <v>104</v>
      </c>
      <c r="AU54" s="19"/>
      <c r="AV54" s="19"/>
      <c r="AW54" s="19"/>
      <c r="AX54" s="19"/>
      <c r="AY54" s="19"/>
      <c r="AZ54" s="19"/>
      <c r="BA54" s="19"/>
      <c r="BB54" s="19"/>
      <c r="BC54" s="19"/>
      <c r="BD54" s="23">
        <v>1</v>
      </c>
      <c r="BE54" s="24" t="s">
        <v>101</v>
      </c>
      <c r="BF54" s="26"/>
      <c r="BG54" s="26"/>
      <c r="BH54" s="26"/>
      <c r="BI54" s="26"/>
      <c r="BJ54" s="26"/>
      <c r="BK54" s="26"/>
      <c r="BL54" s="26"/>
      <c r="BM54" s="26"/>
      <c r="BN54" s="26"/>
      <c r="BO54" s="23">
        <v>1</v>
      </c>
      <c r="BP54" s="24" t="s">
        <v>101</v>
      </c>
      <c r="BQ54" s="26"/>
      <c r="BR54" s="26"/>
      <c r="BS54" s="26"/>
      <c r="BT54" s="26"/>
      <c r="BU54" s="26"/>
      <c r="BV54" s="26"/>
      <c r="BW54" s="26"/>
      <c r="BX54" s="26"/>
      <c r="BY54" s="26"/>
      <c r="BZ54" s="23">
        <v>1</v>
      </c>
      <c r="CA54" s="24" t="s">
        <v>101</v>
      </c>
      <c r="CB54" s="26"/>
      <c r="CC54" s="26"/>
      <c r="CD54" s="26"/>
      <c r="CE54" s="26"/>
      <c r="CF54" s="26"/>
      <c r="CG54" s="26"/>
      <c r="CH54" s="26"/>
      <c r="CI54" s="26"/>
      <c r="CJ54" s="26"/>
    </row>
    <row r="55" spans="1:88" ht="85.5">
      <c r="A55" s="23">
        <v>2</v>
      </c>
      <c r="B55" s="24" t="s">
        <v>102</v>
      </c>
      <c r="C55" s="26"/>
      <c r="D55" s="26"/>
      <c r="E55" s="26"/>
      <c r="F55" s="26"/>
      <c r="G55" s="26"/>
      <c r="H55" s="26"/>
      <c r="I55" s="26"/>
      <c r="J55" s="26"/>
      <c r="K55" s="26"/>
      <c r="L55" s="23">
        <v>2</v>
      </c>
      <c r="M55" s="24" t="s">
        <v>102</v>
      </c>
      <c r="N55" s="26"/>
      <c r="O55" s="26"/>
      <c r="P55" s="26"/>
      <c r="Q55" s="26"/>
      <c r="R55" s="26"/>
      <c r="S55" s="26"/>
      <c r="T55" s="26"/>
      <c r="U55" s="26"/>
      <c r="V55" s="26"/>
      <c r="W55" s="23">
        <v>2</v>
      </c>
      <c r="X55" s="24" t="s">
        <v>102</v>
      </c>
      <c r="Y55" s="26"/>
      <c r="Z55" s="26"/>
      <c r="AA55" s="26"/>
      <c r="AB55" s="26"/>
      <c r="AC55" s="26"/>
      <c r="AD55" s="26"/>
      <c r="AE55" s="26"/>
      <c r="AF55" s="26"/>
      <c r="AG55" s="26"/>
      <c r="AH55" s="23">
        <v>2</v>
      </c>
      <c r="AI55" s="24" t="s">
        <v>102</v>
      </c>
      <c r="AJ55" s="26"/>
      <c r="AK55" s="26"/>
      <c r="AL55" s="26"/>
      <c r="AM55" s="26"/>
      <c r="AN55" s="26"/>
      <c r="AO55" s="26"/>
      <c r="AP55" s="26"/>
      <c r="AQ55" s="26"/>
      <c r="AR55" s="26"/>
      <c r="AS55" s="14" t="s">
        <v>73</v>
      </c>
      <c r="AT55" s="15" t="s">
        <v>185</v>
      </c>
      <c r="AU55" s="14" t="s">
        <v>186</v>
      </c>
      <c r="AV55" s="14" t="s">
        <v>187</v>
      </c>
      <c r="AW55" s="14" t="s">
        <v>188</v>
      </c>
      <c r="AX55" s="14" t="s">
        <v>189</v>
      </c>
      <c r="AY55" s="14" t="s">
        <v>190</v>
      </c>
      <c r="AZ55" s="14" t="s">
        <v>191</v>
      </c>
      <c r="BA55" s="14" t="s">
        <v>192</v>
      </c>
      <c r="BB55" s="14"/>
      <c r="BC55" s="14"/>
      <c r="BD55" s="23">
        <v>2</v>
      </c>
      <c r="BE55" s="24" t="s">
        <v>102</v>
      </c>
      <c r="BF55" s="26"/>
      <c r="BG55" s="26"/>
      <c r="BH55" s="26"/>
      <c r="BI55" s="26"/>
      <c r="BJ55" s="26"/>
      <c r="BK55" s="26"/>
      <c r="BL55" s="26"/>
      <c r="BM55" s="26"/>
      <c r="BN55" s="26"/>
      <c r="BO55" s="23">
        <v>2</v>
      </c>
      <c r="BP55" s="24" t="s">
        <v>102</v>
      </c>
      <c r="BQ55" s="26"/>
      <c r="BR55" s="26"/>
      <c r="BS55" s="26"/>
      <c r="BT55" s="26"/>
      <c r="BU55" s="26"/>
      <c r="BV55" s="26"/>
      <c r="BW55" s="26"/>
      <c r="BX55" s="26"/>
      <c r="BY55" s="26"/>
      <c r="BZ55" s="23">
        <v>2</v>
      </c>
      <c r="CA55" s="24" t="s">
        <v>102</v>
      </c>
      <c r="CB55" s="26"/>
      <c r="CC55" s="26"/>
      <c r="CD55" s="26"/>
      <c r="CE55" s="26"/>
      <c r="CF55" s="26"/>
      <c r="CG55" s="26"/>
      <c r="CH55" s="26"/>
      <c r="CI55" s="26"/>
      <c r="CJ55" s="26"/>
    </row>
    <row r="56" spans="1:88" ht="128.25">
      <c r="A56" s="23">
        <v>3</v>
      </c>
      <c r="B56" s="24" t="s">
        <v>103</v>
      </c>
      <c r="C56" s="26"/>
      <c r="D56" s="26"/>
      <c r="E56" s="26"/>
      <c r="F56" s="26"/>
      <c r="G56" s="26"/>
      <c r="H56" s="26"/>
      <c r="I56" s="26"/>
      <c r="J56" s="26"/>
      <c r="K56" s="26"/>
      <c r="L56" s="23">
        <v>3</v>
      </c>
      <c r="M56" s="24" t="s">
        <v>103</v>
      </c>
      <c r="N56" s="26"/>
      <c r="O56" s="26"/>
      <c r="P56" s="26"/>
      <c r="Q56" s="26"/>
      <c r="R56" s="26"/>
      <c r="S56" s="26"/>
      <c r="T56" s="26"/>
      <c r="U56" s="26"/>
      <c r="V56" s="26"/>
      <c r="W56" s="23">
        <v>3</v>
      </c>
      <c r="X56" s="24" t="s">
        <v>103</v>
      </c>
      <c r="Y56" s="26"/>
      <c r="Z56" s="26"/>
      <c r="AA56" s="26"/>
      <c r="AB56" s="26"/>
      <c r="AC56" s="26"/>
      <c r="AD56" s="26"/>
      <c r="AE56" s="26"/>
      <c r="AF56" s="26"/>
      <c r="AG56" s="26"/>
      <c r="AH56" s="23">
        <v>3</v>
      </c>
      <c r="AI56" s="24" t="s">
        <v>103</v>
      </c>
      <c r="AJ56" s="26"/>
      <c r="AK56" s="26"/>
      <c r="AL56" s="26"/>
      <c r="AM56" s="26"/>
      <c r="AN56" s="26"/>
      <c r="AO56" s="26"/>
      <c r="AP56" s="26"/>
      <c r="AQ56" s="26"/>
      <c r="AR56" s="26"/>
      <c r="AS56" s="23">
        <v>1</v>
      </c>
      <c r="AT56" s="24" t="s">
        <v>101</v>
      </c>
      <c r="AU56" s="19"/>
      <c r="AV56" s="19"/>
      <c r="AW56" s="19"/>
      <c r="AX56" s="19"/>
      <c r="AY56" s="19"/>
      <c r="AZ56" s="19"/>
      <c r="BA56" s="19"/>
      <c r="BB56" s="25"/>
      <c r="BC56" s="25"/>
      <c r="BD56" s="23">
        <v>3</v>
      </c>
      <c r="BE56" s="24" t="s">
        <v>103</v>
      </c>
      <c r="BF56" s="26"/>
      <c r="BG56" s="26"/>
      <c r="BH56" s="26"/>
      <c r="BI56" s="26"/>
      <c r="BJ56" s="26"/>
      <c r="BK56" s="26"/>
      <c r="BL56" s="26"/>
      <c r="BM56" s="26"/>
      <c r="BN56" s="26"/>
      <c r="BO56" s="23">
        <v>3</v>
      </c>
      <c r="BP56" s="24" t="s">
        <v>103</v>
      </c>
      <c r="BQ56" s="26"/>
      <c r="BR56" s="26"/>
      <c r="BS56" s="26"/>
      <c r="BT56" s="26"/>
      <c r="BU56" s="26"/>
      <c r="BV56" s="26"/>
      <c r="BW56" s="26"/>
      <c r="BX56" s="26"/>
      <c r="BY56" s="26"/>
      <c r="BZ56" s="23">
        <v>3</v>
      </c>
      <c r="CA56" s="24" t="s">
        <v>103</v>
      </c>
      <c r="CB56" s="26"/>
      <c r="CC56" s="26"/>
      <c r="CD56" s="26"/>
      <c r="CE56" s="26"/>
      <c r="CF56" s="26"/>
      <c r="CG56" s="26"/>
      <c r="CH56" s="26"/>
      <c r="CI56" s="26"/>
      <c r="CJ56" s="26"/>
    </row>
    <row r="57" spans="1:88" ht="114">
      <c r="A57" s="23">
        <v>4</v>
      </c>
      <c r="B57" s="24" t="s">
        <v>104</v>
      </c>
      <c r="C57" s="26"/>
      <c r="D57" s="26"/>
      <c r="E57" s="26"/>
      <c r="F57" s="26"/>
      <c r="G57" s="26"/>
      <c r="H57" s="26"/>
      <c r="I57" s="26"/>
      <c r="J57" s="26"/>
      <c r="K57" s="26"/>
      <c r="L57" s="23">
        <v>4</v>
      </c>
      <c r="M57" s="24" t="s">
        <v>104</v>
      </c>
      <c r="N57" s="26"/>
      <c r="O57" s="26"/>
      <c r="P57" s="26"/>
      <c r="Q57" s="26"/>
      <c r="R57" s="26"/>
      <c r="S57" s="26"/>
      <c r="T57" s="26"/>
      <c r="U57" s="26"/>
      <c r="V57" s="26"/>
      <c r="W57" s="23">
        <v>4</v>
      </c>
      <c r="X57" s="24" t="s">
        <v>104</v>
      </c>
      <c r="Y57" s="26"/>
      <c r="Z57" s="26"/>
      <c r="AA57" s="26"/>
      <c r="AB57" s="26"/>
      <c r="AC57" s="26"/>
      <c r="AD57" s="26"/>
      <c r="AE57" s="26"/>
      <c r="AF57" s="26"/>
      <c r="AG57" s="26"/>
      <c r="AH57" s="23">
        <v>4</v>
      </c>
      <c r="AI57" s="24" t="s">
        <v>104</v>
      </c>
      <c r="AJ57" s="26"/>
      <c r="AK57" s="26"/>
      <c r="AL57" s="26"/>
      <c r="AM57" s="26"/>
      <c r="AN57" s="26"/>
      <c r="AO57" s="26"/>
      <c r="AP57" s="26"/>
      <c r="AQ57" s="26"/>
      <c r="AR57" s="26"/>
      <c r="AS57" s="23">
        <v>2</v>
      </c>
      <c r="AT57" s="24" t="s">
        <v>102</v>
      </c>
      <c r="AU57" s="66"/>
      <c r="AV57" s="66"/>
      <c r="AW57" s="66"/>
      <c r="AX57" s="66"/>
      <c r="AY57" s="66"/>
      <c r="AZ57" s="66"/>
      <c r="BA57" s="66"/>
      <c r="BB57" s="27"/>
      <c r="BC57" s="27"/>
      <c r="BD57" s="23">
        <v>4</v>
      </c>
      <c r="BE57" s="24" t="s">
        <v>104</v>
      </c>
      <c r="BF57" s="26"/>
      <c r="BG57" s="26"/>
      <c r="BH57" s="26"/>
      <c r="BI57" s="26"/>
      <c r="BJ57" s="26"/>
      <c r="BK57" s="26"/>
      <c r="BL57" s="26"/>
      <c r="BM57" s="26"/>
      <c r="BN57" s="26"/>
      <c r="BO57" s="23">
        <v>4</v>
      </c>
      <c r="BP57" s="24" t="s">
        <v>104</v>
      </c>
      <c r="BQ57" s="26"/>
      <c r="BR57" s="26"/>
      <c r="BS57" s="26"/>
      <c r="BT57" s="26"/>
      <c r="BU57" s="26"/>
      <c r="BV57" s="26"/>
      <c r="BW57" s="26"/>
      <c r="BX57" s="26"/>
      <c r="BY57" s="26"/>
      <c r="BZ57" s="23">
        <v>4</v>
      </c>
      <c r="CA57" s="24" t="s">
        <v>104</v>
      </c>
      <c r="CB57" s="26"/>
      <c r="CC57" s="26"/>
      <c r="CD57" s="26"/>
      <c r="CE57" s="26"/>
      <c r="CF57" s="26"/>
      <c r="CG57" s="26"/>
      <c r="CH57" s="26"/>
      <c r="CI57" s="26"/>
      <c r="CJ57" s="26"/>
    </row>
    <row r="58" spans="1:88" ht="128.25">
      <c r="A58" s="14" t="s">
        <v>73</v>
      </c>
      <c r="B58" s="15" t="s">
        <v>185</v>
      </c>
      <c r="C58" s="14" t="s">
        <v>186</v>
      </c>
      <c r="D58" s="14" t="s">
        <v>187</v>
      </c>
      <c r="E58" s="14" t="s">
        <v>188</v>
      </c>
      <c r="F58" s="14" t="s">
        <v>189</v>
      </c>
      <c r="G58" s="14" t="s">
        <v>190</v>
      </c>
      <c r="H58" s="14" t="s">
        <v>191</v>
      </c>
      <c r="I58" s="14" t="s">
        <v>192</v>
      </c>
      <c r="J58" s="14"/>
      <c r="K58" s="14"/>
      <c r="L58" s="14" t="s">
        <v>73</v>
      </c>
      <c r="M58" s="15" t="s">
        <v>185</v>
      </c>
      <c r="N58" s="14" t="s">
        <v>186</v>
      </c>
      <c r="O58" s="14" t="s">
        <v>187</v>
      </c>
      <c r="P58" s="14" t="s">
        <v>188</v>
      </c>
      <c r="Q58" s="14" t="s">
        <v>189</v>
      </c>
      <c r="R58" s="14" t="s">
        <v>190</v>
      </c>
      <c r="S58" s="14" t="s">
        <v>191</v>
      </c>
      <c r="T58" s="14" t="s">
        <v>192</v>
      </c>
      <c r="U58" s="14"/>
      <c r="V58" s="14"/>
      <c r="W58" s="14" t="s">
        <v>73</v>
      </c>
      <c r="X58" s="15" t="s">
        <v>185</v>
      </c>
      <c r="Y58" s="14" t="s">
        <v>186</v>
      </c>
      <c r="Z58" s="14" t="s">
        <v>187</v>
      </c>
      <c r="AA58" s="14" t="s">
        <v>188</v>
      </c>
      <c r="AB58" s="14" t="s">
        <v>189</v>
      </c>
      <c r="AC58" s="14" t="s">
        <v>190</v>
      </c>
      <c r="AD58" s="14" t="s">
        <v>191</v>
      </c>
      <c r="AE58" s="14" t="s">
        <v>192</v>
      </c>
      <c r="AF58" s="14"/>
      <c r="AG58" s="14"/>
      <c r="AH58" s="14" t="s">
        <v>73</v>
      </c>
      <c r="AI58" s="15" t="s">
        <v>185</v>
      </c>
      <c r="AJ58" s="14" t="s">
        <v>186</v>
      </c>
      <c r="AK58" s="14" t="s">
        <v>187</v>
      </c>
      <c r="AL58" s="14" t="s">
        <v>188</v>
      </c>
      <c r="AM58" s="14" t="s">
        <v>189</v>
      </c>
      <c r="AN58" s="14" t="s">
        <v>190</v>
      </c>
      <c r="AO58" s="14" t="s">
        <v>191</v>
      </c>
      <c r="AP58" s="14" t="s">
        <v>192</v>
      </c>
      <c r="AQ58" s="14"/>
      <c r="AR58" s="14"/>
      <c r="AS58" s="23">
        <v>3</v>
      </c>
      <c r="AT58" s="24" t="s">
        <v>103</v>
      </c>
      <c r="AU58" s="19"/>
      <c r="AV58" s="19"/>
      <c r="AW58" s="19"/>
      <c r="AX58" s="19"/>
      <c r="AY58" s="19"/>
      <c r="AZ58" s="19"/>
      <c r="BA58" s="19"/>
      <c r="BB58" s="25"/>
      <c r="BC58" s="25"/>
      <c r="BD58" s="14" t="s">
        <v>73</v>
      </c>
      <c r="BE58" s="15" t="s">
        <v>185</v>
      </c>
      <c r="BF58" s="14" t="s">
        <v>186</v>
      </c>
      <c r="BG58" s="14" t="s">
        <v>187</v>
      </c>
      <c r="BH58" s="14" t="s">
        <v>188</v>
      </c>
      <c r="BI58" s="14" t="s">
        <v>189</v>
      </c>
      <c r="BJ58" s="14" t="s">
        <v>190</v>
      </c>
      <c r="BK58" s="14" t="s">
        <v>191</v>
      </c>
      <c r="BL58" s="14" t="s">
        <v>192</v>
      </c>
      <c r="BM58" s="14"/>
      <c r="BN58" s="14"/>
      <c r="BO58" s="14" t="s">
        <v>73</v>
      </c>
      <c r="BP58" s="15" t="s">
        <v>185</v>
      </c>
      <c r="BQ58" s="14" t="s">
        <v>186</v>
      </c>
      <c r="BR58" s="14" t="s">
        <v>187</v>
      </c>
      <c r="BS58" s="14" t="s">
        <v>188</v>
      </c>
      <c r="BT58" s="14" t="s">
        <v>189</v>
      </c>
      <c r="BU58" s="14" t="s">
        <v>190</v>
      </c>
      <c r="BV58" s="14" t="s">
        <v>191</v>
      </c>
      <c r="BW58" s="14" t="s">
        <v>192</v>
      </c>
      <c r="BX58" s="14"/>
      <c r="BY58" s="14"/>
      <c r="BZ58" s="14" t="s">
        <v>73</v>
      </c>
      <c r="CA58" s="15" t="s">
        <v>185</v>
      </c>
      <c r="CB58" s="14" t="s">
        <v>186</v>
      </c>
      <c r="CC58" s="14" t="s">
        <v>187</v>
      </c>
      <c r="CD58" s="14" t="s">
        <v>188</v>
      </c>
      <c r="CE58" s="14" t="s">
        <v>189</v>
      </c>
      <c r="CF58" s="14" t="s">
        <v>190</v>
      </c>
      <c r="CG58" s="14" t="s">
        <v>191</v>
      </c>
      <c r="CH58" s="14" t="s">
        <v>192</v>
      </c>
      <c r="CI58" s="14"/>
      <c r="CJ58" s="14"/>
    </row>
    <row r="59" spans="1:88" ht="114">
      <c r="A59" s="23">
        <v>1</v>
      </c>
      <c r="B59" s="24" t="s">
        <v>101</v>
      </c>
      <c r="C59" s="26"/>
      <c r="D59" s="26"/>
      <c r="E59" s="26"/>
      <c r="F59" s="26"/>
      <c r="G59" s="26"/>
      <c r="H59" s="26"/>
      <c r="I59" s="26"/>
      <c r="J59" s="25"/>
      <c r="K59" s="25"/>
      <c r="L59" s="23">
        <v>1</v>
      </c>
      <c r="M59" s="24" t="s">
        <v>101</v>
      </c>
      <c r="N59" s="26"/>
      <c r="O59" s="26"/>
      <c r="P59" s="26"/>
      <c r="Q59" s="26"/>
      <c r="R59" s="26"/>
      <c r="S59" s="26"/>
      <c r="T59" s="26"/>
      <c r="U59" s="25"/>
      <c r="V59" s="25"/>
      <c r="W59" s="23">
        <v>1</v>
      </c>
      <c r="X59" s="24" t="s">
        <v>101</v>
      </c>
      <c r="Y59" s="26"/>
      <c r="Z59" s="26"/>
      <c r="AA59" s="26"/>
      <c r="AB59" s="26"/>
      <c r="AC59" s="26"/>
      <c r="AD59" s="26"/>
      <c r="AE59" s="26"/>
      <c r="AF59" s="25"/>
      <c r="AG59" s="25"/>
      <c r="AH59" s="23">
        <v>1</v>
      </c>
      <c r="AI59" s="24" t="s">
        <v>101</v>
      </c>
      <c r="AJ59" s="26"/>
      <c r="AK59" s="26"/>
      <c r="AL59" s="26"/>
      <c r="AM59" s="26"/>
      <c r="AN59" s="26"/>
      <c r="AO59" s="26"/>
      <c r="AP59" s="26"/>
      <c r="AQ59" s="25"/>
      <c r="AR59" s="25"/>
      <c r="AS59" s="23">
        <v>4</v>
      </c>
      <c r="AT59" s="24" t="s">
        <v>104</v>
      </c>
      <c r="AU59" s="19"/>
      <c r="AV59" s="19"/>
      <c r="AW59" s="19"/>
      <c r="AX59" s="19"/>
      <c r="AY59" s="19"/>
      <c r="AZ59" s="19"/>
      <c r="BA59" s="19"/>
      <c r="BB59" s="25"/>
      <c r="BC59" s="25"/>
      <c r="BD59" s="23">
        <v>1</v>
      </c>
      <c r="BE59" s="24" t="s">
        <v>101</v>
      </c>
      <c r="BF59" s="26"/>
      <c r="BG59" s="26"/>
      <c r="BH59" s="26"/>
      <c r="BI59" s="26"/>
      <c r="BJ59" s="26"/>
      <c r="BK59" s="26"/>
      <c r="BL59" s="26"/>
      <c r="BM59" s="25"/>
      <c r="BN59" s="25"/>
      <c r="BO59" s="23">
        <v>1</v>
      </c>
      <c r="BP59" s="24" t="s">
        <v>101</v>
      </c>
      <c r="BQ59" s="26"/>
      <c r="BR59" s="26"/>
      <c r="BS59" s="26"/>
      <c r="BT59" s="26"/>
      <c r="BU59" s="26"/>
      <c r="BV59" s="26"/>
      <c r="BW59" s="26"/>
      <c r="BX59" s="25"/>
      <c r="BY59" s="25"/>
      <c r="BZ59" s="23">
        <v>1</v>
      </c>
      <c r="CA59" s="24" t="s">
        <v>101</v>
      </c>
      <c r="CB59" s="26"/>
      <c r="CC59" s="26"/>
      <c r="CD59" s="26"/>
      <c r="CE59" s="26"/>
      <c r="CF59" s="26"/>
      <c r="CG59" s="26"/>
      <c r="CH59" s="26"/>
      <c r="CI59" s="25"/>
      <c r="CJ59" s="25"/>
    </row>
    <row r="60" spans="1:88" ht="85.5">
      <c r="A60" s="23">
        <v>2</v>
      </c>
      <c r="B60" s="24" t="s">
        <v>102</v>
      </c>
      <c r="C60" s="26"/>
      <c r="D60" s="26"/>
      <c r="E60" s="26"/>
      <c r="F60" s="26"/>
      <c r="G60" s="26"/>
      <c r="H60" s="26"/>
      <c r="I60" s="26"/>
      <c r="J60" s="27"/>
      <c r="K60" s="27"/>
      <c r="L60" s="23">
        <v>2</v>
      </c>
      <c r="M60" s="24" t="s">
        <v>102</v>
      </c>
      <c r="N60" s="26"/>
      <c r="O60" s="26"/>
      <c r="P60" s="26"/>
      <c r="Q60" s="26"/>
      <c r="R60" s="26"/>
      <c r="S60" s="26"/>
      <c r="T60" s="26"/>
      <c r="U60" s="27"/>
      <c r="V60" s="27"/>
      <c r="W60" s="23">
        <v>2</v>
      </c>
      <c r="X60" s="24" t="s">
        <v>102</v>
      </c>
      <c r="Y60" s="26"/>
      <c r="Z60" s="26"/>
      <c r="AA60" s="26"/>
      <c r="AB60" s="26"/>
      <c r="AC60" s="26"/>
      <c r="AD60" s="26"/>
      <c r="AE60" s="26"/>
      <c r="AF60" s="27"/>
      <c r="AG60" s="27"/>
      <c r="AH60" s="23">
        <v>2</v>
      </c>
      <c r="AI60" s="24" t="s">
        <v>102</v>
      </c>
      <c r="AJ60" s="26"/>
      <c r="AK60" s="26"/>
      <c r="AL60" s="26"/>
      <c r="AM60" s="26"/>
      <c r="AN60" s="26"/>
      <c r="AO60" s="26"/>
      <c r="AP60" s="26"/>
      <c r="AQ60" s="27"/>
      <c r="AR60" s="27"/>
      <c r="AS60" s="14" t="s">
        <v>73</v>
      </c>
      <c r="AT60" s="15" t="s">
        <v>193</v>
      </c>
      <c r="AU60" s="14" t="s">
        <v>194</v>
      </c>
      <c r="AV60" s="14" t="s">
        <v>195</v>
      </c>
      <c r="AW60" s="14" t="s">
        <v>196</v>
      </c>
      <c r="AX60" s="14"/>
      <c r="AY60" s="14"/>
      <c r="AZ60" s="14"/>
      <c r="BA60" s="14"/>
      <c r="BB60" s="14"/>
      <c r="BC60" s="14"/>
      <c r="BD60" s="23">
        <v>2</v>
      </c>
      <c r="BE60" s="24" t="s">
        <v>102</v>
      </c>
      <c r="BF60" s="26"/>
      <c r="BG60" s="26"/>
      <c r="BH60" s="26"/>
      <c r="BI60" s="26"/>
      <c r="BJ60" s="26"/>
      <c r="BK60" s="26"/>
      <c r="BL60" s="26"/>
      <c r="BM60" s="27"/>
      <c r="BN60" s="27"/>
      <c r="BO60" s="23">
        <v>2</v>
      </c>
      <c r="BP60" s="24" t="s">
        <v>102</v>
      </c>
      <c r="BQ60" s="26"/>
      <c r="BR60" s="26"/>
      <c r="BS60" s="26"/>
      <c r="BT60" s="26"/>
      <c r="BU60" s="26"/>
      <c r="BV60" s="26"/>
      <c r="BW60" s="26"/>
      <c r="BX60" s="27"/>
      <c r="BY60" s="27"/>
      <c r="BZ60" s="23">
        <v>2</v>
      </c>
      <c r="CA60" s="24" t="s">
        <v>102</v>
      </c>
      <c r="CB60" s="26"/>
      <c r="CC60" s="26"/>
      <c r="CD60" s="26"/>
      <c r="CE60" s="26"/>
      <c r="CF60" s="26"/>
      <c r="CG60" s="26"/>
      <c r="CH60" s="26"/>
      <c r="CI60" s="27"/>
      <c r="CJ60" s="27"/>
    </row>
    <row r="61" spans="1:88" ht="128.25">
      <c r="A61" s="23">
        <v>3</v>
      </c>
      <c r="B61" s="24" t="s">
        <v>103</v>
      </c>
      <c r="C61" s="26"/>
      <c r="D61" s="26"/>
      <c r="E61" s="26"/>
      <c r="F61" s="26"/>
      <c r="G61" s="26"/>
      <c r="H61" s="26"/>
      <c r="I61" s="26"/>
      <c r="J61" s="25"/>
      <c r="K61" s="25"/>
      <c r="L61" s="23">
        <v>3</v>
      </c>
      <c r="M61" s="24" t="s">
        <v>103</v>
      </c>
      <c r="N61" s="26"/>
      <c r="O61" s="26"/>
      <c r="P61" s="26"/>
      <c r="Q61" s="26"/>
      <c r="R61" s="26"/>
      <c r="S61" s="26"/>
      <c r="T61" s="26"/>
      <c r="U61" s="25"/>
      <c r="V61" s="25"/>
      <c r="W61" s="23">
        <v>3</v>
      </c>
      <c r="X61" s="24" t="s">
        <v>103</v>
      </c>
      <c r="Y61" s="26"/>
      <c r="Z61" s="26"/>
      <c r="AA61" s="26"/>
      <c r="AB61" s="26"/>
      <c r="AC61" s="26"/>
      <c r="AD61" s="26"/>
      <c r="AE61" s="26"/>
      <c r="AF61" s="25"/>
      <c r="AG61" s="25"/>
      <c r="AH61" s="23">
        <v>3</v>
      </c>
      <c r="AI61" s="24" t="s">
        <v>103</v>
      </c>
      <c r="AJ61" s="26"/>
      <c r="AK61" s="26"/>
      <c r="AL61" s="26"/>
      <c r="AM61" s="26"/>
      <c r="AN61" s="26"/>
      <c r="AO61" s="26"/>
      <c r="AP61" s="26"/>
      <c r="AQ61" s="25"/>
      <c r="AR61" s="25"/>
      <c r="AS61" s="23">
        <v>1</v>
      </c>
      <c r="AT61" s="24" t="s">
        <v>101</v>
      </c>
      <c r="AU61" s="19"/>
      <c r="AV61" s="19"/>
      <c r="AW61" s="19"/>
      <c r="AX61" s="25"/>
      <c r="AY61" s="25"/>
      <c r="AZ61" s="25"/>
      <c r="BA61" s="25"/>
      <c r="BB61" s="25"/>
      <c r="BC61" s="25"/>
      <c r="BD61" s="23">
        <v>3</v>
      </c>
      <c r="BE61" s="24" t="s">
        <v>103</v>
      </c>
      <c r="BF61" s="26"/>
      <c r="BG61" s="26"/>
      <c r="BH61" s="26"/>
      <c r="BI61" s="26"/>
      <c r="BJ61" s="26"/>
      <c r="BK61" s="26"/>
      <c r="BL61" s="26"/>
      <c r="BM61" s="25"/>
      <c r="BN61" s="25"/>
      <c r="BO61" s="23">
        <v>3</v>
      </c>
      <c r="BP61" s="24" t="s">
        <v>103</v>
      </c>
      <c r="BQ61" s="26"/>
      <c r="BR61" s="26"/>
      <c r="BS61" s="26"/>
      <c r="BT61" s="26"/>
      <c r="BU61" s="26"/>
      <c r="BV61" s="26"/>
      <c r="BW61" s="26"/>
      <c r="BX61" s="25"/>
      <c r="BY61" s="25"/>
      <c r="BZ61" s="23">
        <v>3</v>
      </c>
      <c r="CA61" s="24" t="s">
        <v>103</v>
      </c>
      <c r="CB61" s="26"/>
      <c r="CC61" s="26"/>
      <c r="CD61" s="26"/>
      <c r="CE61" s="26"/>
      <c r="CF61" s="26"/>
      <c r="CG61" s="26"/>
      <c r="CH61" s="26"/>
      <c r="CI61" s="25"/>
      <c r="CJ61" s="25"/>
    </row>
    <row r="62" spans="1:88" ht="114">
      <c r="A62" s="23">
        <v>4</v>
      </c>
      <c r="B62" s="24" t="s">
        <v>104</v>
      </c>
      <c r="C62" s="26"/>
      <c r="D62" s="26"/>
      <c r="E62" s="26"/>
      <c r="F62" s="26"/>
      <c r="G62" s="26"/>
      <c r="H62" s="26"/>
      <c r="I62" s="26"/>
      <c r="J62" s="25"/>
      <c r="K62" s="25"/>
      <c r="L62" s="23">
        <v>4</v>
      </c>
      <c r="M62" s="24" t="s">
        <v>104</v>
      </c>
      <c r="N62" s="26"/>
      <c r="O62" s="26"/>
      <c r="P62" s="26"/>
      <c r="Q62" s="26"/>
      <c r="R62" s="26"/>
      <c r="S62" s="26"/>
      <c r="T62" s="26"/>
      <c r="U62" s="25"/>
      <c r="V62" s="25"/>
      <c r="W62" s="23">
        <v>4</v>
      </c>
      <c r="X62" s="24" t="s">
        <v>104</v>
      </c>
      <c r="Y62" s="26"/>
      <c r="Z62" s="26"/>
      <c r="AA62" s="26"/>
      <c r="AB62" s="26"/>
      <c r="AC62" s="26"/>
      <c r="AD62" s="26"/>
      <c r="AE62" s="26"/>
      <c r="AF62" s="25"/>
      <c r="AG62" s="25"/>
      <c r="AH62" s="23">
        <v>4</v>
      </c>
      <c r="AI62" s="24" t="s">
        <v>104</v>
      </c>
      <c r="AJ62" s="26"/>
      <c r="AK62" s="26"/>
      <c r="AL62" s="26"/>
      <c r="AM62" s="26"/>
      <c r="AN62" s="26"/>
      <c r="AO62" s="26"/>
      <c r="AP62" s="26"/>
      <c r="AQ62" s="25"/>
      <c r="AR62" s="25"/>
      <c r="AS62" s="23">
        <v>2</v>
      </c>
      <c r="AT62" s="24" t="s">
        <v>102</v>
      </c>
      <c r="AU62" s="66"/>
      <c r="AV62" s="66"/>
      <c r="AW62" s="66"/>
      <c r="AX62" s="27"/>
      <c r="AY62" s="27"/>
      <c r="AZ62" s="27"/>
      <c r="BA62" s="27"/>
      <c r="BB62" s="27"/>
      <c r="BC62" s="27"/>
      <c r="BD62" s="23">
        <v>4</v>
      </c>
      <c r="BE62" s="24" t="s">
        <v>104</v>
      </c>
      <c r="BF62" s="26"/>
      <c r="BG62" s="26"/>
      <c r="BH62" s="26"/>
      <c r="BI62" s="26"/>
      <c r="BJ62" s="26"/>
      <c r="BK62" s="26"/>
      <c r="BL62" s="26"/>
      <c r="BM62" s="25"/>
      <c r="BN62" s="25"/>
      <c r="BO62" s="23">
        <v>4</v>
      </c>
      <c r="BP62" s="24" t="s">
        <v>104</v>
      </c>
      <c r="BQ62" s="26"/>
      <c r="BR62" s="26"/>
      <c r="BS62" s="26"/>
      <c r="BT62" s="26"/>
      <c r="BU62" s="26"/>
      <c r="BV62" s="26"/>
      <c r="BW62" s="26"/>
      <c r="BX62" s="25"/>
      <c r="BY62" s="25"/>
      <c r="BZ62" s="23">
        <v>4</v>
      </c>
      <c r="CA62" s="24" t="s">
        <v>104</v>
      </c>
      <c r="CB62" s="26"/>
      <c r="CC62" s="26"/>
      <c r="CD62" s="26"/>
      <c r="CE62" s="26"/>
      <c r="CF62" s="26"/>
      <c r="CG62" s="26"/>
      <c r="CH62" s="26"/>
      <c r="CI62" s="25"/>
      <c r="CJ62" s="25"/>
    </row>
    <row r="63" spans="1:88" ht="128.25">
      <c r="A63" s="14" t="s">
        <v>73</v>
      </c>
      <c r="B63" s="15" t="s">
        <v>193</v>
      </c>
      <c r="C63" s="14" t="s">
        <v>194</v>
      </c>
      <c r="D63" s="14" t="s">
        <v>195</v>
      </c>
      <c r="E63" s="14" t="s">
        <v>196</v>
      </c>
      <c r="F63" s="14"/>
      <c r="G63" s="14"/>
      <c r="H63" s="14"/>
      <c r="I63" s="14"/>
      <c r="J63" s="14"/>
      <c r="K63" s="14"/>
      <c r="L63" s="14" t="s">
        <v>73</v>
      </c>
      <c r="M63" s="15" t="s">
        <v>193</v>
      </c>
      <c r="N63" s="14" t="s">
        <v>194</v>
      </c>
      <c r="O63" s="14" t="s">
        <v>195</v>
      </c>
      <c r="P63" s="14" t="s">
        <v>196</v>
      </c>
      <c r="Q63" s="14"/>
      <c r="R63" s="14"/>
      <c r="S63" s="14"/>
      <c r="T63" s="14"/>
      <c r="U63" s="14"/>
      <c r="V63" s="14"/>
      <c r="W63" s="14" t="s">
        <v>73</v>
      </c>
      <c r="X63" s="15" t="s">
        <v>193</v>
      </c>
      <c r="Y63" s="14" t="s">
        <v>194</v>
      </c>
      <c r="Z63" s="14" t="s">
        <v>195</v>
      </c>
      <c r="AA63" s="14" t="s">
        <v>196</v>
      </c>
      <c r="AB63" s="14"/>
      <c r="AC63" s="14"/>
      <c r="AD63" s="14"/>
      <c r="AE63" s="14"/>
      <c r="AF63" s="14"/>
      <c r="AG63" s="14"/>
      <c r="AH63" s="14" t="s">
        <v>73</v>
      </c>
      <c r="AI63" s="15" t="s">
        <v>193</v>
      </c>
      <c r="AJ63" s="14" t="s">
        <v>194</v>
      </c>
      <c r="AK63" s="14" t="s">
        <v>195</v>
      </c>
      <c r="AL63" s="14" t="s">
        <v>196</v>
      </c>
      <c r="AM63" s="14"/>
      <c r="AN63" s="14"/>
      <c r="AO63" s="14"/>
      <c r="AP63" s="14"/>
      <c r="AQ63" s="14"/>
      <c r="AR63" s="14"/>
      <c r="AS63" s="23">
        <v>3</v>
      </c>
      <c r="AT63" s="24" t="s">
        <v>103</v>
      </c>
      <c r="AU63" s="19"/>
      <c r="AV63" s="19"/>
      <c r="AW63" s="19"/>
      <c r="AX63" s="25"/>
      <c r="AY63" s="25"/>
      <c r="AZ63" s="25"/>
      <c r="BA63" s="25"/>
      <c r="BB63" s="25"/>
      <c r="BC63" s="25"/>
      <c r="BD63" s="14" t="s">
        <v>73</v>
      </c>
      <c r="BE63" s="15" t="s">
        <v>193</v>
      </c>
      <c r="BF63" s="14" t="s">
        <v>194</v>
      </c>
      <c r="BG63" s="14" t="s">
        <v>195</v>
      </c>
      <c r="BH63" s="14" t="s">
        <v>196</v>
      </c>
      <c r="BI63" s="14"/>
      <c r="BJ63" s="14"/>
      <c r="BK63" s="14"/>
      <c r="BL63" s="14"/>
      <c r="BM63" s="14"/>
      <c r="BN63" s="14"/>
      <c r="BO63" s="14" t="s">
        <v>73</v>
      </c>
      <c r="BP63" s="15" t="s">
        <v>193</v>
      </c>
      <c r="BQ63" s="14" t="s">
        <v>194</v>
      </c>
      <c r="BR63" s="14" t="s">
        <v>195</v>
      </c>
      <c r="BS63" s="14" t="s">
        <v>196</v>
      </c>
      <c r="BT63" s="14"/>
      <c r="BU63" s="14"/>
      <c r="BV63" s="14"/>
      <c r="BW63" s="14"/>
      <c r="BX63" s="14"/>
      <c r="BY63" s="14"/>
      <c r="BZ63" s="14" t="s">
        <v>73</v>
      </c>
      <c r="CA63" s="15" t="s">
        <v>193</v>
      </c>
      <c r="CB63" s="14" t="s">
        <v>194</v>
      </c>
      <c r="CC63" s="14" t="s">
        <v>195</v>
      </c>
      <c r="CD63" s="14" t="s">
        <v>196</v>
      </c>
      <c r="CE63" s="14"/>
      <c r="CF63" s="14"/>
      <c r="CG63" s="14"/>
      <c r="CH63" s="14"/>
      <c r="CI63" s="14"/>
      <c r="CJ63" s="14"/>
    </row>
    <row r="64" spans="1:88" ht="114">
      <c r="A64" s="23">
        <v>1</v>
      </c>
      <c r="B64" s="24" t="s">
        <v>101</v>
      </c>
      <c r="C64" s="26">
        <v>85</v>
      </c>
      <c r="D64" s="26">
        <v>85</v>
      </c>
      <c r="E64" s="26">
        <v>85</v>
      </c>
      <c r="F64" s="25"/>
      <c r="G64" s="25"/>
      <c r="H64" s="25"/>
      <c r="I64" s="25"/>
      <c r="J64" s="25"/>
      <c r="K64" s="25"/>
      <c r="L64" s="23">
        <v>1</v>
      </c>
      <c r="M64" s="24" t="s">
        <v>101</v>
      </c>
      <c r="N64" s="26"/>
      <c r="O64" s="26"/>
      <c r="P64" s="26"/>
      <c r="Q64" s="25"/>
      <c r="R64" s="25"/>
      <c r="S64" s="25"/>
      <c r="T64" s="25"/>
      <c r="U64" s="25"/>
      <c r="V64" s="25"/>
      <c r="W64" s="23">
        <v>1</v>
      </c>
      <c r="X64" s="24" t="s">
        <v>101</v>
      </c>
      <c r="Y64" s="26"/>
      <c r="Z64" s="26"/>
      <c r="AA64" s="26"/>
      <c r="AB64" s="25"/>
      <c r="AC64" s="25"/>
      <c r="AD64" s="25"/>
      <c r="AE64" s="25"/>
      <c r="AF64" s="25"/>
      <c r="AG64" s="25"/>
      <c r="AH64" s="23">
        <v>1</v>
      </c>
      <c r="AI64" s="24" t="s">
        <v>101</v>
      </c>
      <c r="AJ64" s="26"/>
      <c r="AK64" s="26"/>
      <c r="AL64" s="26"/>
      <c r="AM64" s="25"/>
      <c r="AN64" s="25"/>
      <c r="AO64" s="25"/>
      <c r="AP64" s="25"/>
      <c r="AQ64" s="25"/>
      <c r="AR64" s="25"/>
      <c r="AS64" s="23">
        <v>4</v>
      </c>
      <c r="AT64" s="24" t="s">
        <v>104</v>
      </c>
      <c r="AU64" s="19"/>
      <c r="AV64" s="19"/>
      <c r="AW64" s="19"/>
      <c r="AX64" s="25"/>
      <c r="AY64" s="25"/>
      <c r="AZ64" s="25"/>
      <c r="BA64" s="25"/>
      <c r="BB64" s="25"/>
      <c r="BC64" s="25"/>
      <c r="BD64" s="23">
        <v>1</v>
      </c>
      <c r="BE64" s="24" t="s">
        <v>101</v>
      </c>
      <c r="BF64" s="26"/>
      <c r="BG64" s="26"/>
      <c r="BH64" s="26"/>
      <c r="BI64" s="25"/>
      <c r="BJ64" s="25"/>
      <c r="BK64" s="25"/>
      <c r="BL64" s="25"/>
      <c r="BM64" s="25"/>
      <c r="BN64" s="25"/>
      <c r="BO64" s="23">
        <v>1</v>
      </c>
      <c r="BP64" s="24" t="s">
        <v>101</v>
      </c>
      <c r="BQ64" s="26"/>
      <c r="BR64" s="26"/>
      <c r="BS64" s="26"/>
      <c r="BT64" s="25"/>
      <c r="BU64" s="25"/>
      <c r="BV64" s="25"/>
      <c r="BW64" s="25"/>
      <c r="BX64" s="25"/>
      <c r="BY64" s="25"/>
      <c r="BZ64" s="23">
        <v>1</v>
      </c>
      <c r="CA64" s="24" t="s">
        <v>101</v>
      </c>
      <c r="CB64" s="26"/>
      <c r="CC64" s="26"/>
      <c r="CD64" s="26"/>
      <c r="CE64" s="25"/>
      <c r="CF64" s="25"/>
      <c r="CG64" s="25"/>
      <c r="CH64" s="25"/>
      <c r="CI64" s="25"/>
      <c r="CJ64" s="25"/>
    </row>
    <row r="65" spans="1:88" ht="85.5">
      <c r="A65" s="23">
        <v>2</v>
      </c>
      <c r="B65" s="24" t="s">
        <v>102</v>
      </c>
      <c r="C65" s="26">
        <v>60</v>
      </c>
      <c r="D65" s="26">
        <v>60</v>
      </c>
      <c r="E65" s="26">
        <v>60</v>
      </c>
      <c r="F65" s="27"/>
      <c r="G65" s="27"/>
      <c r="H65" s="27"/>
      <c r="I65" s="27"/>
      <c r="J65" s="27"/>
      <c r="K65" s="27"/>
      <c r="L65" s="23">
        <v>2</v>
      </c>
      <c r="M65" s="24" t="s">
        <v>102</v>
      </c>
      <c r="N65" s="26"/>
      <c r="O65" s="26"/>
      <c r="P65" s="26"/>
      <c r="Q65" s="27"/>
      <c r="R65" s="27"/>
      <c r="S65" s="27"/>
      <c r="T65" s="27"/>
      <c r="U65" s="27"/>
      <c r="V65" s="27"/>
      <c r="W65" s="23">
        <v>2</v>
      </c>
      <c r="X65" s="24" t="s">
        <v>102</v>
      </c>
      <c r="Y65" s="26"/>
      <c r="Z65" s="26"/>
      <c r="AA65" s="26"/>
      <c r="AB65" s="27"/>
      <c r="AC65" s="27"/>
      <c r="AD65" s="27"/>
      <c r="AE65" s="27"/>
      <c r="AF65" s="27"/>
      <c r="AG65" s="27"/>
      <c r="AH65" s="23">
        <v>2</v>
      </c>
      <c r="AI65" s="24" t="s">
        <v>102</v>
      </c>
      <c r="AJ65" s="26"/>
      <c r="AK65" s="26"/>
      <c r="AL65" s="26"/>
      <c r="AM65" s="27"/>
      <c r="AN65" s="27"/>
      <c r="AO65" s="27"/>
      <c r="AP65" s="27"/>
      <c r="AQ65" s="27"/>
      <c r="AR65" s="27"/>
      <c r="AS65" s="14" t="s">
        <v>73</v>
      </c>
      <c r="AT65" s="15" t="s">
        <v>197</v>
      </c>
      <c r="AU65" s="14" t="s">
        <v>142</v>
      </c>
      <c r="AV65" s="14"/>
      <c r="AW65" s="14"/>
      <c r="AX65" s="14"/>
      <c r="AY65" s="14"/>
      <c r="AZ65" s="14"/>
      <c r="BA65" s="14"/>
      <c r="BB65" s="14"/>
      <c r="BC65" s="14"/>
      <c r="BD65" s="23">
        <v>2</v>
      </c>
      <c r="BE65" s="24" t="s">
        <v>102</v>
      </c>
      <c r="BF65" s="26"/>
      <c r="BG65" s="26"/>
      <c r="BH65" s="26"/>
      <c r="BI65" s="27"/>
      <c r="BJ65" s="27"/>
      <c r="BK65" s="27"/>
      <c r="BL65" s="27"/>
      <c r="BM65" s="27"/>
      <c r="BN65" s="27"/>
      <c r="BO65" s="23">
        <v>2</v>
      </c>
      <c r="BP65" s="24" t="s">
        <v>102</v>
      </c>
      <c r="BQ65" s="26"/>
      <c r="BR65" s="26"/>
      <c r="BS65" s="26"/>
      <c r="BT65" s="27"/>
      <c r="BU65" s="27"/>
      <c r="BV65" s="27"/>
      <c r="BW65" s="27"/>
      <c r="BX65" s="27"/>
      <c r="BY65" s="27"/>
      <c r="BZ65" s="23">
        <v>2</v>
      </c>
      <c r="CA65" s="24" t="s">
        <v>102</v>
      </c>
      <c r="CB65" s="26"/>
      <c r="CC65" s="26"/>
      <c r="CD65" s="26"/>
      <c r="CE65" s="27"/>
      <c r="CF65" s="27"/>
      <c r="CG65" s="27"/>
      <c r="CH65" s="27"/>
      <c r="CI65" s="27"/>
      <c r="CJ65" s="27"/>
    </row>
    <row r="66" spans="1:88" ht="128.25">
      <c r="A66" s="23">
        <v>3</v>
      </c>
      <c r="B66" s="24" t="s">
        <v>103</v>
      </c>
      <c r="C66" s="26">
        <v>100</v>
      </c>
      <c r="D66" s="26">
        <v>100</v>
      </c>
      <c r="E66" s="26">
        <v>100</v>
      </c>
      <c r="F66" s="25"/>
      <c r="G66" s="25"/>
      <c r="H66" s="25"/>
      <c r="I66" s="25"/>
      <c r="J66" s="25"/>
      <c r="K66" s="25"/>
      <c r="L66" s="23">
        <v>3</v>
      </c>
      <c r="M66" s="24" t="s">
        <v>103</v>
      </c>
      <c r="N66" s="26"/>
      <c r="O66" s="26"/>
      <c r="P66" s="26"/>
      <c r="Q66" s="25"/>
      <c r="R66" s="25"/>
      <c r="S66" s="25"/>
      <c r="T66" s="25"/>
      <c r="U66" s="25"/>
      <c r="V66" s="25"/>
      <c r="W66" s="23">
        <v>3</v>
      </c>
      <c r="X66" s="24" t="s">
        <v>103</v>
      </c>
      <c r="Y66" s="26"/>
      <c r="Z66" s="26"/>
      <c r="AA66" s="26"/>
      <c r="AB66" s="25"/>
      <c r="AC66" s="25"/>
      <c r="AD66" s="25"/>
      <c r="AE66" s="25"/>
      <c r="AF66" s="25"/>
      <c r="AG66" s="25"/>
      <c r="AH66" s="23">
        <v>3</v>
      </c>
      <c r="AI66" s="24" t="s">
        <v>103</v>
      </c>
      <c r="AJ66" s="26"/>
      <c r="AK66" s="26"/>
      <c r="AL66" s="26"/>
      <c r="AM66" s="25"/>
      <c r="AN66" s="25"/>
      <c r="AO66" s="25"/>
      <c r="AP66" s="25"/>
      <c r="AQ66" s="25"/>
      <c r="AR66" s="25"/>
      <c r="AS66" s="23">
        <v>1</v>
      </c>
      <c r="AT66" s="24" t="s">
        <v>101</v>
      </c>
      <c r="AU66" s="19"/>
      <c r="AV66" s="25"/>
      <c r="AW66" s="25"/>
      <c r="AX66" s="25"/>
      <c r="AY66" s="25"/>
      <c r="AZ66" s="25"/>
      <c r="BA66" s="25"/>
      <c r="BB66" s="25"/>
      <c r="BC66" s="25"/>
      <c r="BD66" s="23">
        <v>3</v>
      </c>
      <c r="BE66" s="24" t="s">
        <v>103</v>
      </c>
      <c r="BF66" s="26"/>
      <c r="BG66" s="26"/>
      <c r="BH66" s="26"/>
      <c r="BI66" s="25"/>
      <c r="BJ66" s="25"/>
      <c r="BK66" s="25"/>
      <c r="BL66" s="25"/>
      <c r="BM66" s="25"/>
      <c r="BN66" s="25"/>
      <c r="BO66" s="23">
        <v>3</v>
      </c>
      <c r="BP66" s="24" t="s">
        <v>103</v>
      </c>
      <c r="BQ66" s="26"/>
      <c r="BR66" s="26"/>
      <c r="BS66" s="26"/>
      <c r="BT66" s="25"/>
      <c r="BU66" s="25"/>
      <c r="BV66" s="25"/>
      <c r="BW66" s="25"/>
      <c r="BX66" s="25"/>
      <c r="BY66" s="25"/>
      <c r="BZ66" s="23">
        <v>3</v>
      </c>
      <c r="CA66" s="24" t="s">
        <v>103</v>
      </c>
      <c r="CB66" s="26"/>
      <c r="CC66" s="26"/>
      <c r="CD66" s="26"/>
      <c r="CE66" s="25"/>
      <c r="CF66" s="25"/>
      <c r="CG66" s="25"/>
      <c r="CH66" s="25"/>
      <c r="CI66" s="25"/>
      <c r="CJ66" s="25"/>
    </row>
    <row r="67" spans="1:88" ht="114">
      <c r="A67" s="23">
        <v>4</v>
      </c>
      <c r="B67" s="24" t="s">
        <v>104</v>
      </c>
      <c r="C67" s="26">
        <v>70</v>
      </c>
      <c r="D67" s="26">
        <v>70</v>
      </c>
      <c r="E67" s="26">
        <v>70</v>
      </c>
      <c r="F67" s="25"/>
      <c r="G67" s="25"/>
      <c r="H67" s="25"/>
      <c r="I67" s="25"/>
      <c r="J67" s="25"/>
      <c r="K67" s="25"/>
      <c r="L67" s="23">
        <v>4</v>
      </c>
      <c r="M67" s="24" t="s">
        <v>104</v>
      </c>
      <c r="N67" s="26"/>
      <c r="O67" s="26"/>
      <c r="P67" s="26"/>
      <c r="Q67" s="25"/>
      <c r="R67" s="25"/>
      <c r="S67" s="25"/>
      <c r="T67" s="25"/>
      <c r="U67" s="25"/>
      <c r="V67" s="25"/>
      <c r="W67" s="23">
        <v>4</v>
      </c>
      <c r="X67" s="24" t="s">
        <v>104</v>
      </c>
      <c r="Y67" s="26"/>
      <c r="Z67" s="26"/>
      <c r="AA67" s="26"/>
      <c r="AB67" s="25"/>
      <c r="AC67" s="25"/>
      <c r="AD67" s="25"/>
      <c r="AE67" s="25"/>
      <c r="AF67" s="25"/>
      <c r="AG67" s="25"/>
      <c r="AH67" s="23">
        <v>4</v>
      </c>
      <c r="AI67" s="24" t="s">
        <v>104</v>
      </c>
      <c r="AJ67" s="26"/>
      <c r="AK67" s="26"/>
      <c r="AL67" s="26"/>
      <c r="AM67" s="25"/>
      <c r="AN67" s="25"/>
      <c r="AO67" s="25"/>
      <c r="AP67" s="25"/>
      <c r="AQ67" s="25"/>
      <c r="AR67" s="25"/>
      <c r="AS67" s="23">
        <v>2</v>
      </c>
      <c r="AT67" s="24" t="s">
        <v>102</v>
      </c>
      <c r="AU67" s="66"/>
      <c r="AV67" s="27"/>
      <c r="AW67" s="27"/>
      <c r="AX67" s="27"/>
      <c r="AY67" s="27"/>
      <c r="AZ67" s="27"/>
      <c r="BA67" s="27"/>
      <c r="BB67" s="27"/>
      <c r="BC67" s="27"/>
      <c r="BD67" s="23">
        <v>4</v>
      </c>
      <c r="BE67" s="24" t="s">
        <v>104</v>
      </c>
      <c r="BF67" s="26"/>
      <c r="BG67" s="26"/>
      <c r="BH67" s="26"/>
      <c r="BI67" s="25"/>
      <c r="BJ67" s="25"/>
      <c r="BK67" s="25"/>
      <c r="BL67" s="25"/>
      <c r="BM67" s="25"/>
      <c r="BN67" s="25"/>
      <c r="BO67" s="23">
        <v>4</v>
      </c>
      <c r="BP67" s="24" t="s">
        <v>104</v>
      </c>
      <c r="BQ67" s="26"/>
      <c r="BR67" s="26"/>
      <c r="BS67" s="26"/>
      <c r="BT67" s="25"/>
      <c r="BU67" s="25"/>
      <c r="BV67" s="25"/>
      <c r="BW67" s="25"/>
      <c r="BX67" s="25"/>
      <c r="BY67" s="25"/>
      <c r="BZ67" s="23">
        <v>4</v>
      </c>
      <c r="CA67" s="24" t="s">
        <v>104</v>
      </c>
      <c r="CB67" s="26"/>
      <c r="CC67" s="26"/>
      <c r="CD67" s="26"/>
      <c r="CE67" s="25"/>
      <c r="CF67" s="25"/>
      <c r="CG67" s="25"/>
      <c r="CH67" s="25"/>
      <c r="CI67" s="25"/>
      <c r="CJ67" s="25"/>
    </row>
    <row r="68" spans="1:88" ht="128.25">
      <c r="A68" s="14" t="s">
        <v>73</v>
      </c>
      <c r="B68" s="15" t="s">
        <v>197</v>
      </c>
      <c r="C68" s="14" t="s">
        <v>142</v>
      </c>
      <c r="D68" s="14"/>
      <c r="E68" s="14"/>
      <c r="F68" s="14"/>
      <c r="G68" s="14"/>
      <c r="H68" s="14"/>
      <c r="I68" s="14"/>
      <c r="J68" s="14"/>
      <c r="K68" s="14"/>
      <c r="L68" s="14" t="s">
        <v>73</v>
      </c>
      <c r="M68" s="15" t="s">
        <v>197</v>
      </c>
      <c r="N68" s="14" t="s">
        <v>142</v>
      </c>
      <c r="O68" s="14"/>
      <c r="P68" s="14"/>
      <c r="Q68" s="14"/>
      <c r="R68" s="14"/>
      <c r="S68" s="14"/>
      <c r="T68" s="14"/>
      <c r="U68" s="14"/>
      <c r="V68" s="14"/>
      <c r="W68" s="14" t="s">
        <v>73</v>
      </c>
      <c r="X68" s="15" t="s">
        <v>197</v>
      </c>
      <c r="Y68" s="14" t="s">
        <v>142</v>
      </c>
      <c r="Z68" s="14"/>
      <c r="AA68" s="14"/>
      <c r="AB68" s="14"/>
      <c r="AC68" s="14"/>
      <c r="AD68" s="14"/>
      <c r="AE68" s="14"/>
      <c r="AF68" s="14"/>
      <c r="AG68" s="14"/>
      <c r="AH68" s="14" t="s">
        <v>73</v>
      </c>
      <c r="AI68" s="15" t="s">
        <v>197</v>
      </c>
      <c r="AJ68" s="14" t="s">
        <v>142</v>
      </c>
      <c r="AK68" s="14"/>
      <c r="AL68" s="14"/>
      <c r="AM68" s="14"/>
      <c r="AN68" s="14"/>
      <c r="AO68" s="14"/>
      <c r="AP68" s="14"/>
      <c r="AQ68" s="14"/>
      <c r="AR68" s="14"/>
      <c r="AS68" s="23">
        <v>3</v>
      </c>
      <c r="AT68" s="24" t="s">
        <v>103</v>
      </c>
      <c r="AU68" s="19"/>
      <c r="AV68" s="25"/>
      <c r="AW68" s="25"/>
      <c r="AX68" s="25"/>
      <c r="AY68" s="25"/>
      <c r="AZ68" s="25"/>
      <c r="BA68" s="25"/>
      <c r="BB68" s="25"/>
      <c r="BC68" s="25"/>
      <c r="BD68" s="14" t="s">
        <v>73</v>
      </c>
      <c r="BE68" s="15" t="s">
        <v>197</v>
      </c>
      <c r="BF68" s="14" t="s">
        <v>142</v>
      </c>
      <c r="BG68" s="14"/>
      <c r="BH68" s="14"/>
      <c r="BI68" s="14"/>
      <c r="BJ68" s="14"/>
      <c r="BK68" s="14"/>
      <c r="BL68" s="14"/>
      <c r="BM68" s="14"/>
      <c r="BN68" s="14"/>
      <c r="BO68" s="14" t="s">
        <v>73</v>
      </c>
      <c r="BP68" s="15" t="s">
        <v>197</v>
      </c>
      <c r="BQ68" s="14" t="s">
        <v>142</v>
      </c>
      <c r="BR68" s="14"/>
      <c r="BS68" s="14"/>
      <c r="BT68" s="14"/>
      <c r="BU68" s="14"/>
      <c r="BV68" s="14"/>
      <c r="BW68" s="14"/>
      <c r="BX68" s="14"/>
      <c r="BY68" s="14"/>
      <c r="BZ68" s="14" t="s">
        <v>73</v>
      </c>
      <c r="CA68" s="15" t="s">
        <v>197</v>
      </c>
      <c r="CB68" s="14" t="s">
        <v>142</v>
      </c>
      <c r="CC68" s="14"/>
      <c r="CD68" s="14"/>
      <c r="CE68" s="14"/>
      <c r="CF68" s="14"/>
      <c r="CG68" s="14"/>
      <c r="CH68" s="14"/>
      <c r="CI68" s="14"/>
      <c r="CJ68" s="14"/>
    </row>
    <row r="69" spans="1:88" ht="114">
      <c r="A69" s="23">
        <v>1</v>
      </c>
      <c r="B69" s="24" t="s">
        <v>101</v>
      </c>
      <c r="C69" s="26"/>
      <c r="D69" s="25"/>
      <c r="E69" s="25"/>
      <c r="F69" s="25"/>
      <c r="G69" s="25"/>
      <c r="H69" s="25"/>
      <c r="I69" s="25"/>
      <c r="J69" s="25"/>
      <c r="K69" s="25"/>
      <c r="L69" s="23">
        <v>1</v>
      </c>
      <c r="M69" s="24" t="s">
        <v>101</v>
      </c>
      <c r="N69" s="26">
        <v>90</v>
      </c>
      <c r="O69" s="25"/>
      <c r="P69" s="25"/>
      <c r="Q69" s="25"/>
      <c r="R69" s="25"/>
      <c r="S69" s="25"/>
      <c r="T69" s="25"/>
      <c r="U69" s="25"/>
      <c r="V69" s="25"/>
      <c r="W69" s="23">
        <v>1</v>
      </c>
      <c r="X69" s="24" t="s">
        <v>101</v>
      </c>
      <c r="Y69" s="26"/>
      <c r="Z69" s="25"/>
      <c r="AA69" s="25"/>
      <c r="AB69" s="25"/>
      <c r="AC69" s="25"/>
      <c r="AD69" s="25"/>
      <c r="AE69" s="25"/>
      <c r="AF69" s="25"/>
      <c r="AG69" s="25"/>
      <c r="AH69" s="23">
        <v>1</v>
      </c>
      <c r="AI69" s="24" t="s">
        <v>101</v>
      </c>
      <c r="AJ69" s="59">
        <v>85</v>
      </c>
      <c r="AK69" s="25"/>
      <c r="AL69" s="25"/>
      <c r="AM69" s="25"/>
      <c r="AN69" s="25"/>
      <c r="AO69" s="25"/>
      <c r="AP69" s="25"/>
      <c r="AQ69" s="25"/>
      <c r="AR69" s="25"/>
      <c r="AS69" s="23">
        <v>4</v>
      </c>
      <c r="AT69" s="24" t="s">
        <v>104</v>
      </c>
      <c r="AU69" s="19"/>
      <c r="AV69" s="25"/>
      <c r="AW69" s="25"/>
      <c r="AX69" s="25"/>
      <c r="AY69" s="25"/>
      <c r="AZ69" s="25"/>
      <c r="BA69" s="25"/>
      <c r="BB69" s="25"/>
      <c r="BC69" s="25"/>
      <c r="BD69" s="23">
        <v>1</v>
      </c>
      <c r="BE69" s="24" t="s">
        <v>101</v>
      </c>
      <c r="BF69" s="26"/>
      <c r="BG69" s="25"/>
      <c r="BH69" s="25"/>
      <c r="BI69" s="25"/>
      <c r="BJ69" s="25"/>
      <c r="BK69" s="25"/>
      <c r="BL69" s="25"/>
      <c r="BM69" s="25"/>
      <c r="BN69" s="25"/>
      <c r="BO69" s="23">
        <v>1</v>
      </c>
      <c r="BP69" s="24" t="s">
        <v>101</v>
      </c>
      <c r="BQ69" s="26"/>
      <c r="BR69" s="25"/>
      <c r="BS69" s="25"/>
      <c r="BT69" s="25"/>
      <c r="BU69" s="25"/>
      <c r="BV69" s="25"/>
      <c r="BW69" s="25"/>
      <c r="BX69" s="25"/>
      <c r="BY69" s="25"/>
      <c r="BZ69" s="23">
        <v>1</v>
      </c>
      <c r="CA69" s="24" t="s">
        <v>101</v>
      </c>
      <c r="CB69" s="26"/>
      <c r="CC69" s="25"/>
      <c r="CD69" s="25"/>
      <c r="CE69" s="25"/>
      <c r="CF69" s="25"/>
      <c r="CG69" s="25"/>
      <c r="CH69" s="25"/>
      <c r="CI69" s="25"/>
      <c r="CJ69" s="25"/>
    </row>
    <row r="70" spans="1:88" ht="85.5">
      <c r="A70" s="23">
        <v>2</v>
      </c>
      <c r="B70" s="24" t="s">
        <v>102</v>
      </c>
      <c r="C70" s="26"/>
      <c r="D70" s="27"/>
      <c r="E70" s="27"/>
      <c r="F70" s="27"/>
      <c r="G70" s="27"/>
      <c r="H70" s="27"/>
      <c r="I70" s="27"/>
      <c r="J70" s="27"/>
      <c r="K70" s="27"/>
      <c r="L70" s="23">
        <v>2</v>
      </c>
      <c r="M70" s="24" t="s">
        <v>102</v>
      </c>
      <c r="N70" s="26">
        <v>40</v>
      </c>
      <c r="O70" s="27"/>
      <c r="P70" s="27"/>
      <c r="Q70" s="27"/>
      <c r="R70" s="27"/>
      <c r="S70" s="27"/>
      <c r="T70" s="27"/>
      <c r="U70" s="27"/>
      <c r="V70" s="27"/>
      <c r="W70" s="23">
        <v>2</v>
      </c>
      <c r="X70" s="24" t="s">
        <v>102</v>
      </c>
      <c r="Y70" s="26"/>
      <c r="Z70" s="27"/>
      <c r="AA70" s="27"/>
      <c r="AB70" s="27"/>
      <c r="AC70" s="27"/>
      <c r="AD70" s="27"/>
      <c r="AE70" s="27"/>
      <c r="AF70" s="27"/>
      <c r="AG70" s="27"/>
      <c r="AH70" s="23">
        <v>2</v>
      </c>
      <c r="AI70" s="24" t="s">
        <v>102</v>
      </c>
      <c r="AJ70" s="59">
        <v>40</v>
      </c>
      <c r="AK70" s="27"/>
      <c r="AL70" s="27"/>
      <c r="AM70" s="27"/>
      <c r="AN70" s="27"/>
      <c r="AO70" s="27"/>
      <c r="AP70" s="27"/>
      <c r="AQ70" s="27"/>
      <c r="AR70" s="27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23">
        <v>2</v>
      </c>
      <c r="BE70" s="24" t="s">
        <v>102</v>
      </c>
      <c r="BF70" s="26"/>
      <c r="BG70" s="27"/>
      <c r="BH70" s="27"/>
      <c r="BI70" s="27"/>
      <c r="BJ70" s="27"/>
      <c r="BK70" s="27"/>
      <c r="BL70" s="27"/>
      <c r="BM70" s="27"/>
      <c r="BN70" s="27"/>
      <c r="BO70" s="23">
        <v>2</v>
      </c>
      <c r="BP70" s="24" t="s">
        <v>102</v>
      </c>
      <c r="BQ70" s="26"/>
      <c r="BR70" s="27"/>
      <c r="BS70" s="27"/>
      <c r="BT70" s="27"/>
      <c r="BU70" s="27"/>
      <c r="BV70" s="27"/>
      <c r="BW70" s="27"/>
      <c r="BX70" s="27"/>
      <c r="BY70" s="27"/>
      <c r="BZ70" s="23">
        <v>2</v>
      </c>
      <c r="CA70" s="24" t="s">
        <v>102</v>
      </c>
      <c r="CB70" s="26"/>
      <c r="CC70" s="27"/>
      <c r="CD70" s="27"/>
      <c r="CE70" s="27"/>
      <c r="CF70" s="27"/>
      <c r="CG70" s="27"/>
      <c r="CH70" s="27"/>
      <c r="CI70" s="27"/>
      <c r="CJ70" s="27"/>
    </row>
    <row r="71" spans="1:88" ht="128.25">
      <c r="A71" s="23">
        <v>3</v>
      </c>
      <c r="B71" s="24" t="s">
        <v>103</v>
      </c>
      <c r="C71" s="26"/>
      <c r="D71" s="25"/>
      <c r="E71" s="25"/>
      <c r="F71" s="25"/>
      <c r="G71" s="25"/>
      <c r="H71" s="25"/>
      <c r="I71" s="25"/>
      <c r="J71" s="25"/>
      <c r="K71" s="25"/>
      <c r="L71" s="23">
        <v>3</v>
      </c>
      <c r="M71" s="24" t="s">
        <v>103</v>
      </c>
      <c r="N71" s="31">
        <v>160</v>
      </c>
      <c r="O71" s="25"/>
      <c r="P71" s="25"/>
      <c r="Q71" s="25"/>
      <c r="R71" s="25"/>
      <c r="S71" s="25"/>
      <c r="T71" s="25"/>
      <c r="U71" s="25"/>
      <c r="V71" s="25"/>
      <c r="W71" s="23">
        <v>3</v>
      </c>
      <c r="X71" s="24" t="s">
        <v>103</v>
      </c>
      <c r="Y71" s="26"/>
      <c r="Z71" s="25"/>
      <c r="AA71" s="25"/>
      <c r="AB71" s="25"/>
      <c r="AC71" s="25"/>
      <c r="AD71" s="25"/>
      <c r="AE71" s="25"/>
      <c r="AF71" s="25"/>
      <c r="AG71" s="25"/>
      <c r="AH71" s="23">
        <v>3</v>
      </c>
      <c r="AI71" s="24" t="s">
        <v>103</v>
      </c>
      <c r="AJ71" s="59">
        <v>160</v>
      </c>
      <c r="AK71" s="25"/>
      <c r="AL71" s="25"/>
      <c r="AM71" s="25"/>
      <c r="AN71" s="25"/>
      <c r="AO71" s="25"/>
      <c r="AP71" s="25"/>
      <c r="AQ71" s="25"/>
      <c r="AR71" s="25"/>
      <c r="BD71" s="23">
        <v>3</v>
      </c>
      <c r="BE71" s="24" t="s">
        <v>103</v>
      </c>
      <c r="BF71" s="26"/>
      <c r="BG71" s="25"/>
      <c r="BH71" s="25"/>
      <c r="BI71" s="25"/>
      <c r="BJ71" s="25"/>
      <c r="BK71" s="25"/>
      <c r="BL71" s="25"/>
      <c r="BM71" s="25"/>
      <c r="BN71" s="25"/>
      <c r="BO71" s="23">
        <v>3</v>
      </c>
      <c r="BP71" s="24" t="s">
        <v>103</v>
      </c>
      <c r="BQ71" s="26"/>
      <c r="BR71" s="25"/>
      <c r="BS71" s="25"/>
      <c r="BT71" s="25"/>
      <c r="BU71" s="25"/>
      <c r="BV71" s="25"/>
      <c r="BW71" s="25"/>
      <c r="BX71" s="25"/>
      <c r="BY71" s="25"/>
      <c r="BZ71" s="23">
        <v>3</v>
      </c>
      <c r="CA71" s="24" t="s">
        <v>103</v>
      </c>
      <c r="CB71" s="26"/>
      <c r="CC71" s="25"/>
      <c r="CD71" s="25"/>
      <c r="CE71" s="25"/>
      <c r="CF71" s="25"/>
      <c r="CG71" s="25"/>
      <c r="CH71" s="25"/>
      <c r="CI71" s="25"/>
      <c r="CJ71" s="25"/>
    </row>
    <row r="72" spans="1:88" ht="114">
      <c r="A72" s="23">
        <v>4</v>
      </c>
      <c r="B72" s="24" t="s">
        <v>104</v>
      </c>
      <c r="C72" s="26"/>
      <c r="D72" s="25"/>
      <c r="E72" s="25"/>
      <c r="F72" s="25"/>
      <c r="G72" s="25"/>
      <c r="H72" s="25"/>
      <c r="I72" s="25"/>
      <c r="J72" s="25"/>
      <c r="K72" s="25"/>
      <c r="L72" s="23">
        <v>4</v>
      </c>
      <c r="M72" s="24" t="s">
        <v>104</v>
      </c>
      <c r="N72" s="26">
        <v>80</v>
      </c>
      <c r="O72" s="25"/>
      <c r="P72" s="25"/>
      <c r="Q72" s="25"/>
      <c r="R72" s="25"/>
      <c r="S72" s="25"/>
      <c r="T72" s="25"/>
      <c r="U72" s="25"/>
      <c r="V72" s="25"/>
      <c r="W72" s="23">
        <v>4</v>
      </c>
      <c r="X72" s="24" t="s">
        <v>104</v>
      </c>
      <c r="Y72" s="26"/>
      <c r="Z72" s="25"/>
      <c r="AA72" s="25"/>
      <c r="AB72" s="25"/>
      <c r="AC72" s="25"/>
      <c r="AD72" s="25"/>
      <c r="AE72" s="25"/>
      <c r="AF72" s="25"/>
      <c r="AG72" s="25"/>
      <c r="AH72" s="23">
        <v>4</v>
      </c>
      <c r="AI72" s="24" t="s">
        <v>104</v>
      </c>
      <c r="AJ72" s="59">
        <v>100</v>
      </c>
      <c r="AK72" s="25"/>
      <c r="AL72" s="25"/>
      <c r="AM72" s="25"/>
      <c r="AN72" s="25"/>
      <c r="AO72" s="25"/>
      <c r="AP72" s="25"/>
      <c r="AQ72" s="25"/>
      <c r="AR72" s="25"/>
      <c r="BD72" s="23">
        <v>4</v>
      </c>
      <c r="BE72" s="24" t="s">
        <v>104</v>
      </c>
      <c r="BF72" s="26"/>
      <c r="BG72" s="25"/>
      <c r="BH72" s="25"/>
      <c r="BI72" s="25"/>
      <c r="BJ72" s="25"/>
      <c r="BK72" s="25"/>
      <c r="BL72" s="25"/>
      <c r="BM72" s="25"/>
      <c r="BN72" s="25"/>
      <c r="BO72" s="23">
        <v>4</v>
      </c>
      <c r="BP72" s="24" t="s">
        <v>104</v>
      </c>
      <c r="BQ72" s="26"/>
      <c r="BR72" s="25"/>
      <c r="BS72" s="25"/>
      <c r="BT72" s="25"/>
      <c r="BU72" s="25"/>
      <c r="BV72" s="25"/>
      <c r="BW72" s="25"/>
      <c r="BX72" s="25"/>
      <c r="BY72" s="25"/>
      <c r="BZ72" s="23">
        <v>4</v>
      </c>
      <c r="CA72" s="24" t="s">
        <v>104</v>
      </c>
      <c r="CB72" s="26"/>
      <c r="CC72" s="25"/>
      <c r="CD72" s="25"/>
      <c r="CE72" s="25"/>
      <c r="CF72" s="25"/>
      <c r="CG72" s="25"/>
      <c r="CH72" s="25"/>
      <c r="CI72" s="25"/>
      <c r="CJ72" s="25"/>
    </row>
    <row r="73" spans="1:88" ht="12.75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</row>
  </sheetData>
  <sheetProtection/>
  <mergeCells count="47">
    <mergeCell ref="BZ1:CJ1"/>
    <mergeCell ref="BZ2:CJ2"/>
    <mergeCell ref="CA3:CJ3"/>
    <mergeCell ref="BZ4:CA4"/>
    <mergeCell ref="CB4:CJ4"/>
    <mergeCell ref="BZ73:CJ73"/>
    <mergeCell ref="BO1:BY1"/>
    <mergeCell ref="BO2:BY2"/>
    <mergeCell ref="BP3:BY3"/>
    <mergeCell ref="BO4:BP4"/>
    <mergeCell ref="BQ4:BY4"/>
    <mergeCell ref="BO73:BY73"/>
    <mergeCell ref="BD1:BN1"/>
    <mergeCell ref="BD2:BN2"/>
    <mergeCell ref="BE3:BN3"/>
    <mergeCell ref="BD4:BE4"/>
    <mergeCell ref="BF4:BN4"/>
    <mergeCell ref="BD73:BN73"/>
    <mergeCell ref="AS1:BC1"/>
    <mergeCell ref="AS2:BC2"/>
    <mergeCell ref="AT3:BC3"/>
    <mergeCell ref="AS4:AT4"/>
    <mergeCell ref="AU4:BC4"/>
    <mergeCell ref="AS70:BC70"/>
    <mergeCell ref="W73:AG73"/>
    <mergeCell ref="AH1:AR1"/>
    <mergeCell ref="AH2:AR2"/>
    <mergeCell ref="AI3:AR3"/>
    <mergeCell ref="AH4:AI4"/>
    <mergeCell ref="AJ4:AR4"/>
    <mergeCell ref="AH73:AR73"/>
    <mergeCell ref="L1:V1"/>
    <mergeCell ref="L2:V2"/>
    <mergeCell ref="M3:V3"/>
    <mergeCell ref="L4:M4"/>
    <mergeCell ref="N4:V4"/>
    <mergeCell ref="W1:AG1"/>
    <mergeCell ref="W2:AG2"/>
    <mergeCell ref="X3:AG3"/>
    <mergeCell ref="W4:X4"/>
    <mergeCell ref="Y4:AG4"/>
    <mergeCell ref="A1:K1"/>
    <mergeCell ref="A2:K2"/>
    <mergeCell ref="B3:K3"/>
    <mergeCell ref="A4:B4"/>
    <mergeCell ref="C4:K4"/>
    <mergeCell ref="A73:K7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3"/>
  <sheetViews>
    <sheetView tabSelected="1" zoomScalePageLayoutView="0" workbookViewId="0" topLeftCell="A103">
      <selection activeCell="N123" sqref="N123"/>
    </sheetView>
  </sheetViews>
  <sheetFormatPr defaultColWidth="9.140625" defaultRowHeight="12.75"/>
  <cols>
    <col min="5" max="5" width="12.57421875" style="0" customWidth="1"/>
    <col min="6" max="7" width="13.00390625" style="0" customWidth="1"/>
    <col min="15" max="15" width="12.421875" style="0" customWidth="1"/>
    <col min="16" max="16" width="14.57421875" style="0" customWidth="1"/>
  </cols>
  <sheetData>
    <row r="1" spans="1:16" ht="12.75">
      <c r="A1" s="97" t="str">
        <f>'[1]Overall Pricing'!A1</f>
        <v>226-18 OVERHEAD DOOR MAINTENANCE AND REPAIR SERVICES 10/05/2017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</row>
    <row r="2" spans="1:16" ht="12.75">
      <c r="A2" s="97" t="s">
        <v>198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9"/>
    </row>
    <row r="3" spans="1:16" ht="20.25">
      <c r="A3" s="100" t="s">
        <v>199</v>
      </c>
      <c r="B3" s="101"/>
      <c r="C3" s="102"/>
      <c r="D3" s="103" t="str">
        <f>IF('[1]Overall Pricing'!B3="","",'[1]Overall Pricing'!B3)</f>
        <v>Advance Door Co.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5"/>
    </row>
    <row r="4" spans="1:16" ht="30">
      <c r="A4" s="106" t="s">
        <v>200</v>
      </c>
      <c r="B4" s="107"/>
      <c r="C4" s="108"/>
      <c r="D4" s="44" t="s">
        <v>75</v>
      </c>
      <c r="E4" s="44" t="s">
        <v>76</v>
      </c>
      <c r="F4" s="44" t="s">
        <v>77</v>
      </c>
      <c r="G4" s="44" t="s">
        <v>78</v>
      </c>
      <c r="H4" s="44" t="s">
        <v>79</v>
      </c>
      <c r="I4" s="44" t="s">
        <v>80</v>
      </c>
      <c r="J4" s="44" t="s">
        <v>81</v>
      </c>
      <c r="K4" s="44" t="s">
        <v>82</v>
      </c>
      <c r="L4" s="44" t="s">
        <v>83</v>
      </c>
      <c r="M4" s="44" t="s">
        <v>84</v>
      </c>
      <c r="N4" s="44" t="s">
        <v>85</v>
      </c>
      <c r="O4" s="44" t="s">
        <v>86</v>
      </c>
      <c r="P4" s="43" t="s">
        <v>87</v>
      </c>
    </row>
    <row r="5" spans="1:16" ht="15.75">
      <c r="A5" s="109" t="s">
        <v>201</v>
      </c>
      <c r="B5" s="110"/>
      <c r="C5" s="111"/>
      <c r="D5" s="112" t="s">
        <v>202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4"/>
    </row>
    <row r="6" spans="1:16" ht="12.75">
      <c r="A6" s="115" t="s">
        <v>203</v>
      </c>
      <c r="B6" s="116"/>
      <c r="C6" s="45" t="s">
        <v>204</v>
      </c>
      <c r="D6" s="46">
        <v>10</v>
      </c>
      <c r="E6" s="46">
        <v>25</v>
      </c>
      <c r="F6" s="46">
        <v>20</v>
      </c>
      <c r="G6" s="46">
        <v>15</v>
      </c>
      <c r="H6" s="46">
        <v>20</v>
      </c>
      <c r="I6" s="46">
        <v>20</v>
      </c>
      <c r="J6" s="46">
        <v>15</v>
      </c>
      <c r="K6" s="46">
        <v>15</v>
      </c>
      <c r="L6" s="46">
        <v>20</v>
      </c>
      <c r="M6" s="46">
        <v>20</v>
      </c>
      <c r="N6" s="46">
        <v>15</v>
      </c>
      <c r="O6" s="46">
        <v>15</v>
      </c>
      <c r="P6" s="46">
        <v>25</v>
      </c>
    </row>
    <row r="7" spans="1:16" ht="12.75">
      <c r="A7" s="117"/>
      <c r="B7" s="118"/>
      <c r="C7" s="45" t="s">
        <v>205</v>
      </c>
      <c r="D7" s="46">
        <v>80</v>
      </c>
      <c r="E7" s="46">
        <v>200</v>
      </c>
      <c r="F7" s="46">
        <v>160</v>
      </c>
      <c r="G7" s="46">
        <v>120</v>
      </c>
      <c r="H7" s="46">
        <v>160</v>
      </c>
      <c r="I7" s="46">
        <v>160</v>
      </c>
      <c r="J7" s="46">
        <v>120</v>
      </c>
      <c r="K7" s="46">
        <v>120</v>
      </c>
      <c r="L7" s="46">
        <v>160</v>
      </c>
      <c r="M7" s="46">
        <v>160</v>
      </c>
      <c r="N7" s="46">
        <v>120</v>
      </c>
      <c r="O7" s="46">
        <v>120</v>
      </c>
      <c r="P7" s="46">
        <v>200</v>
      </c>
    </row>
    <row r="8" spans="1:16" ht="12.75">
      <c r="A8" s="119"/>
      <c r="B8" s="120"/>
      <c r="C8" s="45" t="s">
        <v>206</v>
      </c>
      <c r="D8" s="46">
        <v>400</v>
      </c>
      <c r="E8" s="46">
        <v>1000</v>
      </c>
      <c r="F8" s="46">
        <v>800</v>
      </c>
      <c r="G8" s="46">
        <v>600</v>
      </c>
      <c r="H8" s="46">
        <v>800</v>
      </c>
      <c r="I8" s="46">
        <v>800</v>
      </c>
      <c r="J8" s="46">
        <v>600</v>
      </c>
      <c r="K8" s="46">
        <v>600</v>
      </c>
      <c r="L8" s="46">
        <v>800</v>
      </c>
      <c r="M8" s="46">
        <v>800</v>
      </c>
      <c r="N8" s="46">
        <v>600</v>
      </c>
      <c r="O8" s="46">
        <v>600</v>
      </c>
      <c r="P8" s="46">
        <v>1000</v>
      </c>
    </row>
    <row r="9" spans="1:16" ht="12.75">
      <c r="A9" s="121" t="s">
        <v>207</v>
      </c>
      <c r="B9" s="122"/>
      <c r="C9" s="47" t="s">
        <v>204</v>
      </c>
      <c r="D9" s="48"/>
      <c r="E9" s="48"/>
      <c r="F9" s="48">
        <v>20</v>
      </c>
      <c r="G9" s="48">
        <v>20</v>
      </c>
      <c r="H9" s="48"/>
      <c r="I9" s="48"/>
      <c r="J9" s="48"/>
      <c r="K9" s="48"/>
      <c r="L9" s="48"/>
      <c r="M9" s="48"/>
      <c r="N9" s="48"/>
      <c r="O9" s="48">
        <v>20</v>
      </c>
      <c r="P9" s="49"/>
    </row>
    <row r="10" spans="1:16" ht="12.75">
      <c r="A10" s="123"/>
      <c r="B10" s="124"/>
      <c r="C10" s="47" t="s">
        <v>205</v>
      </c>
      <c r="D10" s="48"/>
      <c r="E10" s="48"/>
      <c r="F10" s="48">
        <v>160</v>
      </c>
      <c r="G10" s="48">
        <v>160</v>
      </c>
      <c r="H10" s="48"/>
      <c r="I10" s="48"/>
      <c r="J10" s="48"/>
      <c r="K10" s="48"/>
      <c r="L10" s="48"/>
      <c r="M10" s="48"/>
      <c r="N10" s="48"/>
      <c r="O10" s="48">
        <v>160</v>
      </c>
      <c r="P10" s="49"/>
    </row>
    <row r="11" spans="1:16" ht="12.75">
      <c r="A11" s="125"/>
      <c r="B11" s="126"/>
      <c r="C11" s="47" t="s">
        <v>206</v>
      </c>
      <c r="D11" s="48"/>
      <c r="E11" s="48"/>
      <c r="F11" s="48">
        <v>800</v>
      </c>
      <c r="G11" s="48">
        <v>800</v>
      </c>
      <c r="H11" s="48"/>
      <c r="I11" s="48"/>
      <c r="J11" s="48"/>
      <c r="K11" s="48"/>
      <c r="L11" s="48"/>
      <c r="M11" s="48"/>
      <c r="N11" s="48"/>
      <c r="O11" s="48">
        <v>800</v>
      </c>
      <c r="P11" s="49"/>
    </row>
    <row r="12" spans="1:16" ht="12.75">
      <c r="A12" s="121" t="s">
        <v>208</v>
      </c>
      <c r="B12" s="122"/>
      <c r="C12" s="47" t="s">
        <v>204</v>
      </c>
      <c r="D12" s="48"/>
      <c r="E12" s="48"/>
      <c r="F12" s="48">
        <v>10</v>
      </c>
      <c r="G12" s="48">
        <v>10</v>
      </c>
      <c r="H12" s="48"/>
      <c r="I12" s="48"/>
      <c r="J12" s="48"/>
      <c r="K12" s="48"/>
      <c r="L12" s="48"/>
      <c r="M12" s="48"/>
      <c r="N12" s="48"/>
      <c r="O12" s="48">
        <v>10</v>
      </c>
      <c r="P12" s="49"/>
    </row>
    <row r="13" spans="1:16" ht="12.75">
      <c r="A13" s="123"/>
      <c r="B13" s="124"/>
      <c r="C13" s="47" t="s">
        <v>205</v>
      </c>
      <c r="D13" s="48"/>
      <c r="E13" s="48"/>
      <c r="F13" s="48">
        <v>80</v>
      </c>
      <c r="G13" s="48">
        <v>80</v>
      </c>
      <c r="H13" s="48"/>
      <c r="I13" s="48"/>
      <c r="J13" s="48"/>
      <c r="K13" s="48"/>
      <c r="L13" s="48"/>
      <c r="M13" s="48"/>
      <c r="N13" s="48"/>
      <c r="O13" s="48">
        <v>80</v>
      </c>
      <c r="P13" s="49"/>
    </row>
    <row r="14" spans="1:16" ht="12.75">
      <c r="A14" s="125"/>
      <c r="B14" s="126"/>
      <c r="C14" s="47" t="s">
        <v>206</v>
      </c>
      <c r="D14" s="48"/>
      <c r="E14" s="48"/>
      <c r="F14" s="48">
        <v>400</v>
      </c>
      <c r="G14" s="48">
        <v>400</v>
      </c>
      <c r="H14" s="48"/>
      <c r="I14" s="48"/>
      <c r="J14" s="48"/>
      <c r="K14" s="48"/>
      <c r="L14" s="48"/>
      <c r="M14" s="48"/>
      <c r="N14" s="48"/>
      <c r="O14" s="48">
        <v>400</v>
      </c>
      <c r="P14" s="49"/>
    </row>
    <row r="15" spans="1:16" ht="12.75">
      <c r="A15" s="121" t="s">
        <v>209</v>
      </c>
      <c r="B15" s="122"/>
      <c r="C15" s="47" t="s">
        <v>204</v>
      </c>
      <c r="D15" s="48"/>
      <c r="E15" s="48"/>
      <c r="F15" s="48">
        <v>5</v>
      </c>
      <c r="G15" s="48">
        <v>5</v>
      </c>
      <c r="H15" s="48"/>
      <c r="I15" s="48"/>
      <c r="J15" s="48"/>
      <c r="K15" s="48"/>
      <c r="L15" s="48"/>
      <c r="M15" s="48"/>
      <c r="N15" s="48"/>
      <c r="O15" s="48">
        <v>5</v>
      </c>
      <c r="P15" s="49"/>
    </row>
    <row r="16" spans="1:16" ht="12.75">
      <c r="A16" s="123"/>
      <c r="B16" s="124"/>
      <c r="C16" s="47" t="s">
        <v>205</v>
      </c>
      <c r="D16" s="48"/>
      <c r="E16" s="48"/>
      <c r="F16" s="48">
        <v>40</v>
      </c>
      <c r="G16" s="48">
        <v>40</v>
      </c>
      <c r="H16" s="48"/>
      <c r="I16" s="48"/>
      <c r="J16" s="48"/>
      <c r="K16" s="48"/>
      <c r="L16" s="48"/>
      <c r="M16" s="48"/>
      <c r="N16" s="48"/>
      <c r="O16" s="48">
        <v>40</v>
      </c>
      <c r="P16" s="49"/>
    </row>
    <row r="17" spans="1:16" ht="12.75">
      <c r="A17" s="125"/>
      <c r="B17" s="126"/>
      <c r="C17" s="47" t="s">
        <v>206</v>
      </c>
      <c r="D17" s="48"/>
      <c r="E17" s="48"/>
      <c r="F17" s="48">
        <v>200</v>
      </c>
      <c r="G17" s="48">
        <v>200</v>
      </c>
      <c r="H17" s="48"/>
      <c r="I17" s="48"/>
      <c r="J17" s="48"/>
      <c r="K17" s="48"/>
      <c r="L17" s="48"/>
      <c r="M17" s="48"/>
      <c r="N17" s="48"/>
      <c r="O17" s="48">
        <v>200</v>
      </c>
      <c r="P17" s="49"/>
    </row>
    <row r="18" spans="1:16" ht="12.75">
      <c r="A18" s="121" t="s">
        <v>210</v>
      </c>
      <c r="B18" s="122"/>
      <c r="C18" s="47" t="s">
        <v>204</v>
      </c>
      <c r="D18" s="48"/>
      <c r="E18" s="48"/>
      <c r="F18" s="48">
        <v>20</v>
      </c>
      <c r="G18" s="48">
        <v>20</v>
      </c>
      <c r="H18" s="48"/>
      <c r="I18" s="48"/>
      <c r="J18" s="48"/>
      <c r="K18" s="48"/>
      <c r="L18" s="48"/>
      <c r="M18" s="48"/>
      <c r="N18" s="48"/>
      <c r="O18" s="48">
        <v>20</v>
      </c>
      <c r="P18" s="49"/>
    </row>
    <row r="19" spans="1:16" ht="12.75">
      <c r="A19" s="123"/>
      <c r="B19" s="124"/>
      <c r="C19" s="47" t="s">
        <v>205</v>
      </c>
      <c r="D19" s="48"/>
      <c r="E19" s="48"/>
      <c r="F19" s="48">
        <v>160</v>
      </c>
      <c r="G19" s="48">
        <v>160</v>
      </c>
      <c r="H19" s="48"/>
      <c r="I19" s="48"/>
      <c r="J19" s="48"/>
      <c r="K19" s="48"/>
      <c r="L19" s="48"/>
      <c r="M19" s="48"/>
      <c r="N19" s="48"/>
      <c r="O19" s="48">
        <v>160</v>
      </c>
      <c r="P19" s="49"/>
    </row>
    <row r="20" spans="1:16" ht="12.75">
      <c r="A20" s="125"/>
      <c r="B20" s="126"/>
      <c r="C20" s="47" t="s">
        <v>206</v>
      </c>
      <c r="D20" s="48"/>
      <c r="E20" s="48"/>
      <c r="F20" s="48">
        <v>800</v>
      </c>
      <c r="G20" s="48">
        <v>800</v>
      </c>
      <c r="H20" s="48"/>
      <c r="I20" s="48"/>
      <c r="J20" s="48"/>
      <c r="K20" s="48"/>
      <c r="L20" s="48"/>
      <c r="M20" s="48"/>
      <c r="N20" s="48"/>
      <c r="O20" s="48">
        <v>800</v>
      </c>
      <c r="P20" s="49"/>
    </row>
    <row r="21" spans="1:16" ht="12.75">
      <c r="A21" s="121" t="s">
        <v>211</v>
      </c>
      <c r="B21" s="122"/>
      <c r="C21" s="47" t="s">
        <v>204</v>
      </c>
      <c r="D21" s="48"/>
      <c r="E21" s="48"/>
      <c r="F21" s="48">
        <v>5</v>
      </c>
      <c r="G21" s="48">
        <v>5</v>
      </c>
      <c r="H21" s="48"/>
      <c r="I21" s="48"/>
      <c r="J21" s="48"/>
      <c r="K21" s="48"/>
      <c r="L21" s="48"/>
      <c r="M21" s="48"/>
      <c r="N21" s="48"/>
      <c r="O21" s="48">
        <v>5</v>
      </c>
      <c r="P21" s="49"/>
    </row>
    <row r="22" spans="1:16" ht="12.75">
      <c r="A22" s="123"/>
      <c r="B22" s="124"/>
      <c r="C22" s="47" t="s">
        <v>205</v>
      </c>
      <c r="D22" s="48"/>
      <c r="E22" s="48"/>
      <c r="F22" s="48">
        <v>40</v>
      </c>
      <c r="G22" s="48">
        <v>40</v>
      </c>
      <c r="H22" s="48"/>
      <c r="I22" s="48"/>
      <c r="J22" s="48"/>
      <c r="K22" s="48"/>
      <c r="L22" s="48"/>
      <c r="M22" s="48"/>
      <c r="N22" s="48"/>
      <c r="O22" s="48">
        <v>40</v>
      </c>
      <c r="P22" s="49"/>
    </row>
    <row r="23" spans="1:16" ht="12.75">
      <c r="A23" s="125"/>
      <c r="B23" s="126"/>
      <c r="C23" s="47" t="s">
        <v>206</v>
      </c>
      <c r="D23" s="48"/>
      <c r="E23" s="48"/>
      <c r="F23" s="48">
        <v>200</v>
      </c>
      <c r="G23" s="48">
        <v>200</v>
      </c>
      <c r="H23" s="48"/>
      <c r="I23" s="48"/>
      <c r="J23" s="48"/>
      <c r="K23" s="48"/>
      <c r="L23" s="48"/>
      <c r="M23" s="48"/>
      <c r="N23" s="48"/>
      <c r="O23" s="48">
        <v>200</v>
      </c>
      <c r="P23" s="49"/>
    </row>
    <row r="24" spans="1:16" ht="12.75">
      <c r="A24" s="121" t="s">
        <v>212</v>
      </c>
      <c r="B24" s="122"/>
      <c r="C24" s="47" t="s">
        <v>204</v>
      </c>
      <c r="D24" s="48"/>
      <c r="E24" s="48"/>
      <c r="F24" s="48">
        <v>30</v>
      </c>
      <c r="G24" s="48">
        <v>30</v>
      </c>
      <c r="H24" s="48"/>
      <c r="I24" s="48"/>
      <c r="J24" s="48"/>
      <c r="K24" s="48"/>
      <c r="L24" s="48"/>
      <c r="M24" s="48"/>
      <c r="N24" s="48"/>
      <c r="O24" s="48">
        <v>30</v>
      </c>
      <c r="P24" s="49"/>
    </row>
    <row r="25" spans="1:16" ht="12.75">
      <c r="A25" s="123"/>
      <c r="B25" s="124"/>
      <c r="C25" s="47" t="s">
        <v>205</v>
      </c>
      <c r="D25" s="48"/>
      <c r="E25" s="48"/>
      <c r="F25" s="48">
        <v>240</v>
      </c>
      <c r="G25" s="48">
        <v>240</v>
      </c>
      <c r="H25" s="48"/>
      <c r="I25" s="48"/>
      <c r="J25" s="48"/>
      <c r="K25" s="48"/>
      <c r="L25" s="48"/>
      <c r="M25" s="48"/>
      <c r="N25" s="48"/>
      <c r="O25" s="48">
        <v>240</v>
      </c>
      <c r="P25" s="49"/>
    </row>
    <row r="26" spans="1:16" ht="12.75">
      <c r="A26" s="125"/>
      <c r="B26" s="126"/>
      <c r="C26" s="47" t="s">
        <v>206</v>
      </c>
      <c r="D26" s="48"/>
      <c r="E26" s="48"/>
      <c r="F26" s="48">
        <v>1200</v>
      </c>
      <c r="G26" s="48">
        <v>1200</v>
      </c>
      <c r="H26" s="48"/>
      <c r="I26" s="48"/>
      <c r="J26" s="48"/>
      <c r="K26" s="48"/>
      <c r="L26" s="48"/>
      <c r="M26" s="48"/>
      <c r="N26" s="48"/>
      <c r="O26" s="48">
        <v>1200</v>
      </c>
      <c r="P26" s="49"/>
    </row>
    <row r="27" spans="1:16" ht="12.75">
      <c r="A27" s="133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5"/>
    </row>
    <row r="28" spans="1:16" ht="12.75">
      <c r="A28" s="97">
        <f>'[2]Overall Pricing'!A28</f>
        <v>0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9"/>
    </row>
    <row r="29" spans="1:16" ht="12.75">
      <c r="A29" s="97" t="s">
        <v>198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9"/>
    </row>
    <row r="30" spans="1:16" ht="20.25">
      <c r="A30" s="100" t="s">
        <v>199</v>
      </c>
      <c r="B30" s="101"/>
      <c r="C30" s="102"/>
      <c r="D30" s="103" t="s">
        <v>236</v>
      </c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5"/>
    </row>
    <row r="31" spans="1:16" ht="30">
      <c r="A31" s="106" t="s">
        <v>200</v>
      </c>
      <c r="B31" s="107"/>
      <c r="C31" s="108"/>
      <c r="D31" s="44" t="s">
        <v>75</v>
      </c>
      <c r="E31" s="44" t="s">
        <v>76</v>
      </c>
      <c r="F31" s="44" t="s">
        <v>77</v>
      </c>
      <c r="G31" s="44" t="s">
        <v>78</v>
      </c>
      <c r="H31" s="44" t="s">
        <v>79</v>
      </c>
      <c r="I31" s="44" t="s">
        <v>80</v>
      </c>
      <c r="J31" s="44" t="s">
        <v>81</v>
      </c>
      <c r="K31" s="44" t="s">
        <v>82</v>
      </c>
      <c r="L31" s="44" t="s">
        <v>83</v>
      </c>
      <c r="M31" s="44" t="s">
        <v>84</v>
      </c>
      <c r="N31" s="44" t="s">
        <v>85</v>
      </c>
      <c r="O31" s="44" t="s">
        <v>86</v>
      </c>
      <c r="P31" s="43" t="s">
        <v>87</v>
      </c>
    </row>
    <row r="32" spans="1:16" ht="15.75">
      <c r="A32" s="109" t="s">
        <v>201</v>
      </c>
      <c r="B32" s="110"/>
      <c r="C32" s="111"/>
      <c r="D32" s="112" t="s">
        <v>202</v>
      </c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4"/>
    </row>
    <row r="33" spans="1:16" ht="12.75">
      <c r="A33" s="127" t="s">
        <v>237</v>
      </c>
      <c r="B33" s="128"/>
      <c r="C33" s="57"/>
      <c r="D33" s="58"/>
      <c r="E33" s="58"/>
      <c r="F33" s="58"/>
      <c r="G33" s="58"/>
      <c r="H33" s="58"/>
      <c r="I33" s="58">
        <v>175</v>
      </c>
      <c r="J33" s="58">
        <v>175</v>
      </c>
      <c r="K33" s="58"/>
      <c r="L33" s="58"/>
      <c r="M33" s="58"/>
      <c r="N33" s="58"/>
      <c r="O33" s="58"/>
      <c r="P33" s="58">
        <f>I33</f>
        <v>175</v>
      </c>
    </row>
    <row r="34" spans="1:16" ht="12.75">
      <c r="A34" s="129"/>
      <c r="B34" s="130"/>
      <c r="C34" s="57" t="s">
        <v>205</v>
      </c>
      <c r="D34" s="58"/>
      <c r="E34" s="58"/>
      <c r="F34" s="58"/>
      <c r="G34" s="58"/>
      <c r="H34" s="58"/>
      <c r="I34" s="58">
        <v>175</v>
      </c>
      <c r="J34" s="58">
        <v>175</v>
      </c>
      <c r="K34" s="58"/>
      <c r="L34" s="58"/>
      <c r="M34" s="58"/>
      <c r="N34" s="58"/>
      <c r="O34" s="58"/>
      <c r="P34" s="58">
        <f>I34</f>
        <v>175</v>
      </c>
    </row>
    <row r="35" spans="1:16" ht="12.75">
      <c r="A35" s="131"/>
      <c r="B35" s="132"/>
      <c r="C35" s="57" t="s">
        <v>206</v>
      </c>
      <c r="D35" s="58"/>
      <c r="E35" s="58"/>
      <c r="F35" s="58"/>
      <c r="G35" s="58"/>
      <c r="H35" s="58"/>
      <c r="I35" s="58">
        <v>800</v>
      </c>
      <c r="J35" s="58">
        <v>800</v>
      </c>
      <c r="K35" s="58"/>
      <c r="L35" s="58"/>
      <c r="M35" s="58"/>
      <c r="N35" s="58"/>
      <c r="O35" s="58"/>
      <c r="P35" s="58">
        <f>I35</f>
        <v>800</v>
      </c>
    </row>
    <row r="36" spans="1:16" ht="12.75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5"/>
    </row>
    <row r="37" spans="1:16" ht="12.75">
      <c r="A37" s="97">
        <f>'[3]Overall Pricing'!A37</f>
        <v>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  <row r="38" spans="1:16" ht="12.75">
      <c r="A38" s="97" t="s">
        <v>198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9"/>
    </row>
    <row r="39" spans="1:16" ht="20.25">
      <c r="A39" s="100" t="s">
        <v>199</v>
      </c>
      <c r="B39" s="101"/>
      <c r="C39" s="102"/>
      <c r="D39" s="103" t="s">
        <v>243</v>
      </c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5"/>
    </row>
    <row r="40" spans="1:16" ht="30">
      <c r="A40" s="106" t="s">
        <v>200</v>
      </c>
      <c r="B40" s="107"/>
      <c r="C40" s="108"/>
      <c r="D40" s="44" t="s">
        <v>75</v>
      </c>
      <c r="E40" s="44" t="s">
        <v>76</v>
      </c>
      <c r="F40" s="44" t="s">
        <v>77</v>
      </c>
      <c r="G40" s="44" t="s">
        <v>78</v>
      </c>
      <c r="H40" s="44" t="s">
        <v>79</v>
      </c>
      <c r="I40" s="44" t="s">
        <v>80</v>
      </c>
      <c r="J40" s="44" t="s">
        <v>81</v>
      </c>
      <c r="K40" s="44" t="s">
        <v>82</v>
      </c>
      <c r="L40" s="44" t="s">
        <v>83</v>
      </c>
      <c r="M40" s="44" t="s">
        <v>84</v>
      </c>
      <c r="N40" s="44" t="s">
        <v>85</v>
      </c>
      <c r="O40" s="44" t="s">
        <v>86</v>
      </c>
      <c r="P40" s="43" t="s">
        <v>87</v>
      </c>
    </row>
    <row r="41" spans="1:16" ht="15.75">
      <c r="A41" s="109" t="s">
        <v>201</v>
      </c>
      <c r="B41" s="110"/>
      <c r="C41" s="111"/>
      <c r="D41" s="112" t="s">
        <v>202</v>
      </c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4"/>
    </row>
    <row r="42" spans="1:16" ht="12.75">
      <c r="A42" s="115" t="s">
        <v>203</v>
      </c>
      <c r="B42" s="116"/>
      <c r="C42" s="45" t="s">
        <v>204</v>
      </c>
      <c r="D42" s="46">
        <v>10</v>
      </c>
      <c r="E42" s="46">
        <v>25</v>
      </c>
      <c r="F42" s="46">
        <v>20</v>
      </c>
      <c r="G42" s="46">
        <v>15</v>
      </c>
      <c r="H42" s="46">
        <v>20</v>
      </c>
      <c r="I42" s="46">
        <v>20</v>
      </c>
      <c r="J42" s="46">
        <v>15</v>
      </c>
      <c r="K42" s="46">
        <v>15</v>
      </c>
      <c r="L42" s="46">
        <v>20</v>
      </c>
      <c r="M42" s="46">
        <v>20</v>
      </c>
      <c r="N42" s="46">
        <v>15</v>
      </c>
      <c r="O42" s="46">
        <v>15</v>
      </c>
      <c r="P42" s="46">
        <v>25</v>
      </c>
    </row>
    <row r="43" spans="1:16" ht="12.75">
      <c r="A43" s="117"/>
      <c r="B43" s="118"/>
      <c r="C43" s="45" t="s">
        <v>205</v>
      </c>
      <c r="D43" s="46">
        <v>80</v>
      </c>
      <c r="E43" s="46">
        <v>200</v>
      </c>
      <c r="F43" s="46">
        <v>160</v>
      </c>
      <c r="G43" s="46">
        <v>120</v>
      </c>
      <c r="H43" s="46">
        <v>160</v>
      </c>
      <c r="I43" s="46">
        <v>160</v>
      </c>
      <c r="J43" s="46">
        <v>120</v>
      </c>
      <c r="K43" s="46">
        <v>120</v>
      </c>
      <c r="L43" s="46">
        <v>160</v>
      </c>
      <c r="M43" s="46">
        <v>160</v>
      </c>
      <c r="N43" s="46">
        <v>120</v>
      </c>
      <c r="O43" s="46">
        <v>120</v>
      </c>
      <c r="P43" s="46">
        <v>200</v>
      </c>
    </row>
    <row r="44" spans="1:16" ht="12.75">
      <c r="A44" s="119"/>
      <c r="B44" s="120"/>
      <c r="C44" s="45" t="s">
        <v>206</v>
      </c>
      <c r="D44" s="46">
        <v>400</v>
      </c>
      <c r="E44" s="46">
        <v>1000</v>
      </c>
      <c r="F44" s="46">
        <v>800</v>
      </c>
      <c r="G44" s="46">
        <v>600</v>
      </c>
      <c r="H44" s="46">
        <v>800</v>
      </c>
      <c r="I44" s="46">
        <v>800</v>
      </c>
      <c r="J44" s="46">
        <v>600</v>
      </c>
      <c r="K44" s="46">
        <v>600</v>
      </c>
      <c r="L44" s="46">
        <v>800</v>
      </c>
      <c r="M44" s="46">
        <v>800</v>
      </c>
      <c r="N44" s="46">
        <v>600</v>
      </c>
      <c r="O44" s="46">
        <v>600</v>
      </c>
      <c r="P44" s="46">
        <v>1000</v>
      </c>
    </row>
    <row r="45" spans="1:16" ht="12.75">
      <c r="A45" s="121" t="s">
        <v>242</v>
      </c>
      <c r="B45" s="122"/>
      <c r="C45" s="47" t="s">
        <v>204</v>
      </c>
      <c r="D45" s="48"/>
      <c r="E45" s="48">
        <v>15</v>
      </c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</row>
    <row r="46" spans="1:16" ht="12.75">
      <c r="A46" s="123"/>
      <c r="B46" s="124"/>
      <c r="C46" s="47" t="s">
        <v>205</v>
      </c>
      <c r="D46" s="48"/>
      <c r="E46" s="48">
        <v>120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9"/>
    </row>
    <row r="47" spans="1:16" ht="12.75">
      <c r="A47" s="125"/>
      <c r="B47" s="126"/>
      <c r="C47" s="47" t="s">
        <v>206</v>
      </c>
      <c r="D47" s="48"/>
      <c r="E47" s="48">
        <v>600</v>
      </c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9"/>
    </row>
    <row r="48" spans="1:16" ht="12.75">
      <c r="A48" s="133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5"/>
    </row>
    <row r="49" spans="1:16" ht="12.75">
      <c r="A49" s="97">
        <f>'[4]Overall Pricing'!A49</f>
        <v>0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9"/>
    </row>
    <row r="50" spans="1:16" ht="12.75">
      <c r="A50" s="97" t="s">
        <v>198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9"/>
    </row>
    <row r="51" spans="1:16" ht="20.25">
      <c r="A51" s="100" t="s">
        <v>199</v>
      </c>
      <c r="B51" s="101"/>
      <c r="C51" s="102"/>
      <c r="D51" s="103" t="s">
        <v>251</v>
      </c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5"/>
    </row>
    <row r="52" spans="1:16" ht="30">
      <c r="A52" s="106" t="s">
        <v>200</v>
      </c>
      <c r="B52" s="107"/>
      <c r="C52" s="108"/>
      <c r="D52" s="44" t="s">
        <v>75</v>
      </c>
      <c r="E52" s="44" t="s">
        <v>76</v>
      </c>
      <c r="F52" s="44" t="s">
        <v>77</v>
      </c>
      <c r="G52" s="44" t="s">
        <v>78</v>
      </c>
      <c r="H52" s="44" t="s">
        <v>79</v>
      </c>
      <c r="I52" s="44" t="s">
        <v>80</v>
      </c>
      <c r="J52" s="44" t="s">
        <v>81</v>
      </c>
      <c r="K52" s="44" t="s">
        <v>82</v>
      </c>
      <c r="L52" s="44" t="s">
        <v>83</v>
      </c>
      <c r="M52" s="44" t="s">
        <v>84</v>
      </c>
      <c r="N52" s="44" t="s">
        <v>85</v>
      </c>
      <c r="O52" s="44" t="s">
        <v>86</v>
      </c>
      <c r="P52" s="43" t="s">
        <v>87</v>
      </c>
    </row>
    <row r="53" spans="1:16" ht="15.75">
      <c r="A53" s="109" t="s">
        <v>201</v>
      </c>
      <c r="B53" s="110"/>
      <c r="C53" s="111"/>
      <c r="D53" s="112" t="s">
        <v>202</v>
      </c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4"/>
    </row>
    <row r="54" spans="1:16" ht="12.75">
      <c r="A54" s="115" t="s">
        <v>203</v>
      </c>
      <c r="B54" s="116"/>
      <c r="C54" s="45" t="s">
        <v>204</v>
      </c>
      <c r="D54" s="46">
        <v>10</v>
      </c>
      <c r="E54" s="46">
        <v>25</v>
      </c>
      <c r="F54" s="46">
        <v>20</v>
      </c>
      <c r="G54" s="46">
        <v>15</v>
      </c>
      <c r="H54" s="46">
        <v>20</v>
      </c>
      <c r="I54" s="46">
        <v>20</v>
      </c>
      <c r="J54" s="46">
        <v>15</v>
      </c>
      <c r="K54" s="46">
        <v>15</v>
      </c>
      <c r="L54" s="46">
        <v>20</v>
      </c>
      <c r="M54" s="46">
        <v>20</v>
      </c>
      <c r="N54" s="46">
        <v>15</v>
      </c>
      <c r="O54" s="46">
        <v>15</v>
      </c>
      <c r="P54" s="46">
        <v>25</v>
      </c>
    </row>
    <row r="55" spans="1:16" ht="12.75">
      <c r="A55" s="117"/>
      <c r="B55" s="118"/>
      <c r="C55" s="45" t="s">
        <v>205</v>
      </c>
      <c r="D55" s="46">
        <v>80</v>
      </c>
      <c r="E55" s="46">
        <v>200</v>
      </c>
      <c r="F55" s="46">
        <v>160</v>
      </c>
      <c r="G55" s="46">
        <v>120</v>
      </c>
      <c r="H55" s="46">
        <v>160</v>
      </c>
      <c r="I55" s="46">
        <v>160</v>
      </c>
      <c r="J55" s="46">
        <v>120</v>
      </c>
      <c r="K55" s="46">
        <v>120</v>
      </c>
      <c r="L55" s="46">
        <v>160</v>
      </c>
      <c r="M55" s="46">
        <v>160</v>
      </c>
      <c r="N55" s="46">
        <v>120</v>
      </c>
      <c r="O55" s="46">
        <v>120</v>
      </c>
      <c r="P55" s="46">
        <v>200</v>
      </c>
    </row>
    <row r="56" spans="1:16" ht="12.75">
      <c r="A56" s="119"/>
      <c r="B56" s="120"/>
      <c r="C56" s="45" t="s">
        <v>206</v>
      </c>
      <c r="D56" s="46">
        <v>400</v>
      </c>
      <c r="E56" s="46">
        <v>1000</v>
      </c>
      <c r="F56" s="46">
        <v>800</v>
      </c>
      <c r="G56" s="46">
        <v>600</v>
      </c>
      <c r="H56" s="46">
        <v>800</v>
      </c>
      <c r="I56" s="46">
        <v>800</v>
      </c>
      <c r="J56" s="46">
        <v>600</v>
      </c>
      <c r="K56" s="46">
        <v>600</v>
      </c>
      <c r="L56" s="46">
        <v>800</v>
      </c>
      <c r="M56" s="46">
        <v>800</v>
      </c>
      <c r="N56" s="46">
        <v>600</v>
      </c>
      <c r="O56" s="46">
        <v>600</v>
      </c>
      <c r="P56" s="46">
        <v>1000</v>
      </c>
    </row>
    <row r="57" spans="1:16" ht="12.75">
      <c r="A57" s="121" t="s">
        <v>252</v>
      </c>
      <c r="B57" s="122"/>
      <c r="C57" s="47" t="s">
        <v>204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</row>
    <row r="58" spans="1:16" ht="12.75">
      <c r="A58" s="123"/>
      <c r="B58" s="124"/>
      <c r="C58" s="47" t="s">
        <v>205</v>
      </c>
      <c r="D58" s="48">
        <v>125</v>
      </c>
      <c r="E58" s="48">
        <v>125</v>
      </c>
      <c r="F58" s="48">
        <v>125</v>
      </c>
      <c r="G58" s="48"/>
      <c r="H58" s="48">
        <v>125</v>
      </c>
      <c r="I58" s="48">
        <v>125</v>
      </c>
      <c r="J58" s="48">
        <v>125</v>
      </c>
      <c r="K58" s="48">
        <v>125</v>
      </c>
      <c r="L58" s="48"/>
      <c r="M58" s="48"/>
      <c r="N58" s="48"/>
      <c r="O58" s="48"/>
      <c r="P58" s="48">
        <v>125</v>
      </c>
    </row>
    <row r="59" spans="1:16" ht="12.75">
      <c r="A59" s="125"/>
      <c r="B59" s="126"/>
      <c r="C59" s="47" t="s">
        <v>206</v>
      </c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9"/>
    </row>
    <row r="60" spans="1:16" ht="12.75">
      <c r="A60" s="133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5"/>
    </row>
    <row r="61" spans="1:16" ht="12.75">
      <c r="A61" s="97">
        <f>'[7]Overall Pricing'!A61</f>
        <v>0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9"/>
    </row>
    <row r="62" spans="1:16" ht="12.75">
      <c r="A62" s="97" t="s">
        <v>198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9"/>
    </row>
    <row r="63" spans="1:16" ht="20.25">
      <c r="A63" s="100" t="s">
        <v>199</v>
      </c>
      <c r="B63" s="101"/>
      <c r="C63" s="102"/>
      <c r="D63" s="103" t="s">
        <v>320</v>
      </c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5"/>
    </row>
    <row r="64" spans="1:16" ht="30">
      <c r="A64" s="106" t="s">
        <v>200</v>
      </c>
      <c r="B64" s="107"/>
      <c r="C64" s="108"/>
      <c r="D64" s="44" t="s">
        <v>75</v>
      </c>
      <c r="E64" s="44" t="s">
        <v>76</v>
      </c>
      <c r="F64" s="44" t="s">
        <v>77</v>
      </c>
      <c r="G64" s="44" t="s">
        <v>78</v>
      </c>
      <c r="H64" s="44" t="s">
        <v>79</v>
      </c>
      <c r="I64" s="44" t="s">
        <v>80</v>
      </c>
      <c r="J64" s="44" t="s">
        <v>81</v>
      </c>
      <c r="K64" s="44" t="s">
        <v>82</v>
      </c>
      <c r="L64" s="44" t="s">
        <v>83</v>
      </c>
      <c r="M64" s="44" t="s">
        <v>84</v>
      </c>
      <c r="N64" s="44" t="s">
        <v>85</v>
      </c>
      <c r="O64" s="44" t="s">
        <v>86</v>
      </c>
      <c r="P64" s="43" t="s">
        <v>87</v>
      </c>
    </row>
    <row r="65" spans="1:16" ht="15.75">
      <c r="A65" s="109" t="s">
        <v>201</v>
      </c>
      <c r="B65" s="110"/>
      <c r="C65" s="111"/>
      <c r="D65" s="112" t="s">
        <v>202</v>
      </c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4"/>
    </row>
    <row r="66" spans="1:16" ht="12.75">
      <c r="A66" s="115" t="s">
        <v>203</v>
      </c>
      <c r="B66" s="116"/>
      <c r="C66" s="45" t="s">
        <v>204</v>
      </c>
      <c r="D66" s="46">
        <v>10</v>
      </c>
      <c r="E66" s="46">
        <v>25</v>
      </c>
      <c r="F66" s="46">
        <v>20</v>
      </c>
      <c r="G66" s="46">
        <v>15</v>
      </c>
      <c r="H66" s="46">
        <v>20</v>
      </c>
      <c r="I66" s="46">
        <v>20</v>
      </c>
      <c r="J66" s="46">
        <v>15</v>
      </c>
      <c r="K66" s="46">
        <v>15</v>
      </c>
      <c r="L66" s="46">
        <v>20</v>
      </c>
      <c r="M66" s="46">
        <v>20</v>
      </c>
      <c r="N66" s="46">
        <v>15</v>
      </c>
      <c r="O66" s="46">
        <v>15</v>
      </c>
      <c r="P66" s="46">
        <v>25</v>
      </c>
    </row>
    <row r="67" spans="1:16" ht="12.75">
      <c r="A67" s="117"/>
      <c r="B67" s="118"/>
      <c r="C67" s="45" t="s">
        <v>205</v>
      </c>
      <c r="D67" s="46">
        <v>80</v>
      </c>
      <c r="E67" s="46">
        <v>200</v>
      </c>
      <c r="F67" s="46">
        <v>160</v>
      </c>
      <c r="G67" s="46">
        <v>120</v>
      </c>
      <c r="H67" s="46">
        <v>160</v>
      </c>
      <c r="I67" s="46">
        <v>160</v>
      </c>
      <c r="J67" s="46">
        <v>120</v>
      </c>
      <c r="K67" s="46">
        <v>120</v>
      </c>
      <c r="L67" s="46">
        <v>160</v>
      </c>
      <c r="M67" s="46">
        <v>160</v>
      </c>
      <c r="N67" s="46">
        <v>120</v>
      </c>
      <c r="O67" s="46">
        <v>120</v>
      </c>
      <c r="P67" s="46">
        <v>200</v>
      </c>
    </row>
    <row r="68" spans="1:16" ht="12.75">
      <c r="A68" s="119"/>
      <c r="B68" s="120"/>
      <c r="C68" s="45" t="s">
        <v>206</v>
      </c>
      <c r="D68" s="46">
        <v>400</v>
      </c>
      <c r="E68" s="46">
        <v>1000</v>
      </c>
      <c r="F68" s="46">
        <v>800</v>
      </c>
      <c r="G68" s="46">
        <v>600</v>
      </c>
      <c r="H68" s="46">
        <v>800</v>
      </c>
      <c r="I68" s="46">
        <v>800</v>
      </c>
      <c r="J68" s="46">
        <v>600</v>
      </c>
      <c r="K68" s="46">
        <v>600</v>
      </c>
      <c r="L68" s="46">
        <v>800</v>
      </c>
      <c r="M68" s="46">
        <v>800</v>
      </c>
      <c r="N68" s="46">
        <v>600</v>
      </c>
      <c r="O68" s="46">
        <v>600</v>
      </c>
      <c r="P68" s="46">
        <v>1000</v>
      </c>
    </row>
    <row r="69" spans="1:16" ht="12.75">
      <c r="A69" s="121" t="s">
        <v>321</v>
      </c>
      <c r="B69" s="122"/>
      <c r="C69" s="47" t="s">
        <v>204</v>
      </c>
      <c r="D69" s="48"/>
      <c r="E69" s="48"/>
      <c r="F69" s="48"/>
      <c r="G69" s="48"/>
      <c r="H69" s="48"/>
      <c r="I69" s="48"/>
      <c r="J69" s="48"/>
      <c r="K69" s="48"/>
      <c r="L69" s="48">
        <v>16.5</v>
      </c>
      <c r="M69" s="48"/>
      <c r="N69" s="48"/>
      <c r="O69" s="48"/>
      <c r="P69" s="49"/>
    </row>
    <row r="70" spans="1:16" ht="12.75">
      <c r="A70" s="123"/>
      <c r="B70" s="124"/>
      <c r="C70" s="47" t="s">
        <v>205</v>
      </c>
      <c r="D70" s="48"/>
      <c r="E70" s="48"/>
      <c r="F70" s="48"/>
      <c r="G70" s="48"/>
      <c r="H70" s="48"/>
      <c r="I70" s="48"/>
      <c r="J70" s="48"/>
      <c r="K70" s="48"/>
      <c r="L70" s="48">
        <v>132</v>
      </c>
      <c r="M70" s="48"/>
      <c r="N70" s="48"/>
      <c r="O70" s="48"/>
      <c r="P70" s="49"/>
    </row>
    <row r="71" spans="1:16" ht="12.75">
      <c r="A71" s="125"/>
      <c r="B71" s="126"/>
      <c r="C71" s="47" t="s">
        <v>206</v>
      </c>
      <c r="D71" s="48"/>
      <c r="E71" s="48"/>
      <c r="F71" s="48"/>
      <c r="G71" s="48"/>
      <c r="H71" s="48"/>
      <c r="I71" s="48"/>
      <c r="J71" s="48"/>
      <c r="K71" s="48"/>
      <c r="L71" s="48">
        <v>660</v>
      </c>
      <c r="M71" s="48"/>
      <c r="N71" s="48"/>
      <c r="O71" s="48"/>
      <c r="P71" s="49"/>
    </row>
    <row r="72" spans="1:16" ht="12.75">
      <c r="A72" s="121" t="s">
        <v>322</v>
      </c>
      <c r="B72" s="122"/>
      <c r="C72" s="47" t="s">
        <v>204</v>
      </c>
      <c r="D72" s="48"/>
      <c r="E72" s="48"/>
      <c r="F72" s="48"/>
      <c r="G72" s="48"/>
      <c r="H72" s="48"/>
      <c r="I72" s="48"/>
      <c r="J72" s="48"/>
      <c r="K72" s="48"/>
      <c r="L72" s="48">
        <v>15</v>
      </c>
      <c r="M72" s="48"/>
      <c r="N72" s="48"/>
      <c r="O72" s="48"/>
      <c r="P72" s="49"/>
    </row>
    <row r="73" spans="1:16" ht="12.75">
      <c r="A73" s="123"/>
      <c r="B73" s="124"/>
      <c r="C73" s="47" t="s">
        <v>205</v>
      </c>
      <c r="D73" s="48"/>
      <c r="E73" s="48"/>
      <c r="F73" s="48"/>
      <c r="G73" s="48"/>
      <c r="H73" s="48"/>
      <c r="I73" s="48"/>
      <c r="J73" s="48"/>
      <c r="K73" s="48"/>
      <c r="L73" s="48">
        <v>120</v>
      </c>
      <c r="M73" s="48"/>
      <c r="N73" s="48"/>
      <c r="O73" s="48"/>
      <c r="P73" s="49"/>
    </row>
    <row r="74" spans="1:16" ht="12.75">
      <c r="A74" s="125"/>
      <c r="B74" s="126"/>
      <c r="C74" s="47" t="s">
        <v>206</v>
      </c>
      <c r="D74" s="48"/>
      <c r="E74" s="48"/>
      <c r="F74" s="48"/>
      <c r="G74" s="48"/>
      <c r="H74" s="48"/>
      <c r="I74" s="48"/>
      <c r="J74" s="48"/>
      <c r="K74" s="48"/>
      <c r="L74" s="48">
        <v>600</v>
      </c>
      <c r="M74" s="48"/>
      <c r="N74" s="48"/>
      <c r="O74" s="48"/>
      <c r="P74" s="49"/>
    </row>
    <row r="75" spans="1:16" ht="12.75">
      <c r="A75" s="121" t="s">
        <v>323</v>
      </c>
      <c r="B75" s="122"/>
      <c r="C75" s="47" t="s">
        <v>204</v>
      </c>
      <c r="D75" s="48"/>
      <c r="E75" s="48"/>
      <c r="F75" s="48"/>
      <c r="G75" s="48"/>
      <c r="H75" s="48"/>
      <c r="I75" s="48"/>
      <c r="J75" s="48"/>
      <c r="K75" s="48"/>
      <c r="L75" s="48">
        <v>4</v>
      </c>
      <c r="M75" s="48"/>
      <c r="N75" s="48"/>
      <c r="O75" s="48"/>
      <c r="P75" s="49"/>
    </row>
    <row r="76" spans="1:16" ht="12.75">
      <c r="A76" s="123"/>
      <c r="B76" s="124"/>
      <c r="C76" s="47" t="s">
        <v>205</v>
      </c>
      <c r="D76" s="48"/>
      <c r="E76" s="48"/>
      <c r="F76" s="48"/>
      <c r="G76" s="48"/>
      <c r="H76" s="48"/>
      <c r="I76" s="48"/>
      <c r="J76" s="48"/>
      <c r="K76" s="48"/>
      <c r="L76" s="48">
        <v>32</v>
      </c>
      <c r="M76" s="48"/>
      <c r="N76" s="48"/>
      <c r="O76" s="48"/>
      <c r="P76" s="49"/>
    </row>
    <row r="77" spans="1:16" ht="12.75">
      <c r="A77" s="125"/>
      <c r="B77" s="126"/>
      <c r="C77" s="47" t="s">
        <v>206</v>
      </c>
      <c r="D77" s="48"/>
      <c r="E77" s="48"/>
      <c r="F77" s="48"/>
      <c r="G77" s="48"/>
      <c r="H77" s="48"/>
      <c r="I77" s="48"/>
      <c r="J77" s="48"/>
      <c r="K77" s="48"/>
      <c r="L77" s="48">
        <v>160</v>
      </c>
      <c r="M77" s="48"/>
      <c r="N77" s="48"/>
      <c r="O77" s="48"/>
      <c r="P77" s="49"/>
    </row>
    <row r="78" spans="1:16" ht="12.75">
      <c r="A78" s="121" t="s">
        <v>324</v>
      </c>
      <c r="B78" s="122"/>
      <c r="C78" s="47" t="s">
        <v>204</v>
      </c>
      <c r="D78" s="48"/>
      <c r="E78" s="48"/>
      <c r="F78" s="48"/>
      <c r="G78" s="48"/>
      <c r="H78" s="48"/>
      <c r="I78" s="48"/>
      <c r="J78" s="48"/>
      <c r="K78" s="48"/>
      <c r="L78" s="48">
        <v>10</v>
      </c>
      <c r="M78" s="48"/>
      <c r="N78" s="48"/>
      <c r="O78" s="48"/>
      <c r="P78" s="49"/>
    </row>
    <row r="79" spans="1:16" ht="12.75">
      <c r="A79" s="123"/>
      <c r="B79" s="124"/>
      <c r="C79" s="47" t="s">
        <v>205</v>
      </c>
      <c r="D79" s="48"/>
      <c r="E79" s="48"/>
      <c r="F79" s="48"/>
      <c r="G79" s="48"/>
      <c r="H79" s="48"/>
      <c r="I79" s="48"/>
      <c r="J79" s="48"/>
      <c r="K79" s="48"/>
      <c r="L79" s="48">
        <v>80</v>
      </c>
      <c r="M79" s="48"/>
      <c r="N79" s="48"/>
      <c r="O79" s="48"/>
      <c r="P79" s="49"/>
    </row>
    <row r="80" spans="1:16" ht="12.75">
      <c r="A80" s="125"/>
      <c r="B80" s="126"/>
      <c r="C80" s="47" t="s">
        <v>206</v>
      </c>
      <c r="D80" s="48"/>
      <c r="E80" s="48"/>
      <c r="F80" s="48"/>
      <c r="G80" s="48"/>
      <c r="H80" s="48"/>
      <c r="I80" s="48"/>
      <c r="J80" s="48"/>
      <c r="K80" s="48"/>
      <c r="L80" s="48">
        <v>400</v>
      </c>
      <c r="M80" s="48"/>
      <c r="N80" s="48"/>
      <c r="O80" s="48"/>
      <c r="P80" s="49"/>
    </row>
    <row r="81" spans="1:16" ht="12.75">
      <c r="A81" s="97">
        <f>'[7]Overall Pricing'!A81</f>
        <v>0</v>
      </c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9"/>
    </row>
    <row r="82" spans="1:16" ht="12.75">
      <c r="A82" s="97" t="s">
        <v>198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9"/>
    </row>
    <row r="83" spans="1:16" ht="20.25">
      <c r="A83" s="100" t="s">
        <v>199</v>
      </c>
      <c r="B83" s="101"/>
      <c r="C83" s="102"/>
      <c r="D83" s="103" t="s">
        <v>331</v>
      </c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5"/>
    </row>
    <row r="84" spans="1:16" ht="30">
      <c r="A84" s="106" t="s">
        <v>200</v>
      </c>
      <c r="B84" s="107"/>
      <c r="C84" s="108"/>
      <c r="D84" s="44" t="s">
        <v>75</v>
      </c>
      <c r="E84" s="44" t="s">
        <v>76</v>
      </c>
      <c r="F84" s="44" t="s">
        <v>77</v>
      </c>
      <c r="G84" s="44" t="s">
        <v>78</v>
      </c>
      <c r="H84" s="44" t="s">
        <v>79</v>
      </c>
      <c r="I84" s="44" t="s">
        <v>80</v>
      </c>
      <c r="J84" s="44" t="s">
        <v>81</v>
      </c>
      <c r="K84" s="44" t="s">
        <v>82</v>
      </c>
      <c r="L84" s="44" t="s">
        <v>83</v>
      </c>
      <c r="M84" s="44" t="s">
        <v>84</v>
      </c>
      <c r="N84" s="44" t="s">
        <v>85</v>
      </c>
      <c r="O84" s="44" t="s">
        <v>86</v>
      </c>
      <c r="P84" s="43" t="s">
        <v>87</v>
      </c>
    </row>
    <row r="85" spans="1:16" ht="15.75">
      <c r="A85" s="109" t="s">
        <v>201</v>
      </c>
      <c r="B85" s="110"/>
      <c r="C85" s="111"/>
      <c r="D85" s="112" t="s">
        <v>202</v>
      </c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4"/>
    </row>
    <row r="86" spans="1:16" ht="12.75">
      <c r="A86" s="115" t="s">
        <v>203</v>
      </c>
      <c r="B86" s="116"/>
      <c r="C86" s="45" t="s">
        <v>204</v>
      </c>
      <c r="D86" s="46">
        <v>10</v>
      </c>
      <c r="E86" s="46">
        <v>25</v>
      </c>
      <c r="F86" s="46">
        <v>20</v>
      </c>
      <c r="G86" s="46">
        <v>15</v>
      </c>
      <c r="H86" s="46">
        <v>20</v>
      </c>
      <c r="I86" s="46">
        <v>20</v>
      </c>
      <c r="J86" s="46">
        <v>15</v>
      </c>
      <c r="K86" s="46">
        <v>15</v>
      </c>
      <c r="L86" s="46">
        <v>20</v>
      </c>
      <c r="M86" s="46">
        <v>20</v>
      </c>
      <c r="N86" s="46">
        <v>15</v>
      </c>
      <c r="O86" s="46">
        <v>15</v>
      </c>
      <c r="P86" s="46">
        <v>25</v>
      </c>
    </row>
    <row r="87" spans="1:16" ht="12.75">
      <c r="A87" s="117"/>
      <c r="B87" s="118"/>
      <c r="C87" s="45" t="s">
        <v>205</v>
      </c>
      <c r="D87" s="46">
        <v>80</v>
      </c>
      <c r="E87" s="46">
        <v>200</v>
      </c>
      <c r="F87" s="46">
        <v>160</v>
      </c>
      <c r="G87" s="46">
        <v>120</v>
      </c>
      <c r="H87" s="46">
        <v>160</v>
      </c>
      <c r="I87" s="46">
        <v>160</v>
      </c>
      <c r="J87" s="46">
        <v>120</v>
      </c>
      <c r="K87" s="46">
        <v>120</v>
      </c>
      <c r="L87" s="46">
        <v>160</v>
      </c>
      <c r="M87" s="46">
        <v>160</v>
      </c>
      <c r="N87" s="46">
        <v>120</v>
      </c>
      <c r="O87" s="46">
        <v>120</v>
      </c>
      <c r="P87" s="46">
        <v>200</v>
      </c>
    </row>
    <row r="88" spans="1:16" ht="12.75">
      <c r="A88" s="119"/>
      <c r="B88" s="120"/>
      <c r="C88" s="45" t="s">
        <v>206</v>
      </c>
      <c r="D88" s="46">
        <v>400</v>
      </c>
      <c r="E88" s="46">
        <v>1000</v>
      </c>
      <c r="F88" s="46">
        <v>800</v>
      </c>
      <c r="G88" s="46">
        <v>600</v>
      </c>
      <c r="H88" s="46">
        <v>800</v>
      </c>
      <c r="I88" s="46">
        <v>800</v>
      </c>
      <c r="J88" s="46">
        <v>600</v>
      </c>
      <c r="K88" s="46">
        <v>600</v>
      </c>
      <c r="L88" s="46">
        <v>800</v>
      </c>
      <c r="M88" s="46">
        <v>800</v>
      </c>
      <c r="N88" s="46">
        <v>600</v>
      </c>
      <c r="O88" s="46">
        <v>600</v>
      </c>
      <c r="P88" s="46">
        <v>1000</v>
      </c>
    </row>
    <row r="89" spans="1:16" ht="12.75">
      <c r="A89" s="121" t="s">
        <v>321</v>
      </c>
      <c r="B89" s="122"/>
      <c r="C89" s="47" t="s">
        <v>204</v>
      </c>
      <c r="D89" s="48"/>
      <c r="E89" s="48"/>
      <c r="F89" s="48"/>
      <c r="G89" s="48"/>
      <c r="H89" s="48"/>
      <c r="I89" s="48"/>
      <c r="J89" s="48"/>
      <c r="K89" s="48"/>
      <c r="L89" s="48">
        <v>16.5</v>
      </c>
      <c r="M89" s="48"/>
      <c r="N89" s="48"/>
      <c r="O89" s="48"/>
      <c r="P89" s="49"/>
    </row>
    <row r="90" spans="1:16" ht="12.75">
      <c r="A90" s="123"/>
      <c r="B90" s="124"/>
      <c r="C90" s="47" t="s">
        <v>205</v>
      </c>
      <c r="D90" s="48"/>
      <c r="E90" s="48"/>
      <c r="F90" s="48"/>
      <c r="G90" s="48"/>
      <c r="H90" s="48"/>
      <c r="I90" s="48"/>
      <c r="J90" s="48"/>
      <c r="K90" s="48"/>
      <c r="L90" s="48">
        <v>132</v>
      </c>
      <c r="M90" s="48"/>
      <c r="N90" s="48"/>
      <c r="O90" s="48"/>
      <c r="P90" s="49"/>
    </row>
    <row r="91" spans="1:16" ht="12.75">
      <c r="A91" s="125"/>
      <c r="B91" s="126"/>
      <c r="C91" s="47" t="s">
        <v>206</v>
      </c>
      <c r="D91" s="48"/>
      <c r="E91" s="48"/>
      <c r="F91" s="48"/>
      <c r="G91" s="48"/>
      <c r="H91" s="48"/>
      <c r="I91" s="48"/>
      <c r="J91" s="48"/>
      <c r="K91" s="48"/>
      <c r="L91" s="48">
        <v>660</v>
      </c>
      <c r="M91" s="48"/>
      <c r="N91" s="48"/>
      <c r="O91" s="48"/>
      <c r="P91" s="49"/>
    </row>
    <row r="92" spans="1:16" ht="12.75">
      <c r="A92" s="121" t="s">
        <v>322</v>
      </c>
      <c r="B92" s="122"/>
      <c r="C92" s="47" t="s">
        <v>204</v>
      </c>
      <c r="D92" s="48"/>
      <c r="E92" s="48"/>
      <c r="F92" s="48"/>
      <c r="G92" s="48"/>
      <c r="H92" s="48"/>
      <c r="I92" s="48"/>
      <c r="J92" s="48"/>
      <c r="K92" s="48"/>
      <c r="L92" s="48">
        <v>15</v>
      </c>
      <c r="M92" s="48"/>
      <c r="N92" s="48"/>
      <c r="O92" s="48"/>
      <c r="P92" s="49"/>
    </row>
    <row r="93" spans="1:16" ht="12.75">
      <c r="A93" s="123"/>
      <c r="B93" s="124"/>
      <c r="C93" s="47" t="s">
        <v>205</v>
      </c>
      <c r="D93" s="48"/>
      <c r="E93" s="48"/>
      <c r="F93" s="48"/>
      <c r="G93" s="48"/>
      <c r="H93" s="48"/>
      <c r="I93" s="48"/>
      <c r="J93" s="48"/>
      <c r="K93" s="48"/>
      <c r="L93" s="48">
        <v>120</v>
      </c>
      <c r="M93" s="48"/>
      <c r="N93" s="48"/>
      <c r="O93" s="48"/>
      <c r="P93" s="49"/>
    </row>
    <row r="94" spans="1:16" ht="12.75">
      <c r="A94" s="125"/>
      <c r="B94" s="126"/>
      <c r="C94" s="47" t="s">
        <v>206</v>
      </c>
      <c r="D94" s="48"/>
      <c r="E94" s="48"/>
      <c r="F94" s="48"/>
      <c r="G94" s="48"/>
      <c r="H94" s="48"/>
      <c r="I94" s="48"/>
      <c r="J94" s="48"/>
      <c r="K94" s="48"/>
      <c r="L94" s="48">
        <v>600</v>
      </c>
      <c r="M94" s="48"/>
      <c r="N94" s="48"/>
      <c r="O94" s="48"/>
      <c r="P94" s="49"/>
    </row>
    <row r="95" spans="1:16" ht="12.75">
      <c r="A95" s="121" t="s">
        <v>323</v>
      </c>
      <c r="B95" s="122"/>
      <c r="C95" s="47" t="s">
        <v>204</v>
      </c>
      <c r="D95" s="48"/>
      <c r="E95" s="48"/>
      <c r="F95" s="48"/>
      <c r="G95" s="48"/>
      <c r="H95" s="48"/>
      <c r="I95" s="48"/>
      <c r="J95" s="48"/>
      <c r="K95" s="48"/>
      <c r="L95" s="48">
        <v>4</v>
      </c>
      <c r="M95" s="48"/>
      <c r="N95" s="48"/>
      <c r="O95" s="48"/>
      <c r="P95" s="49"/>
    </row>
    <row r="96" spans="1:16" ht="12.75">
      <c r="A96" s="123"/>
      <c r="B96" s="124"/>
      <c r="C96" s="47" t="s">
        <v>205</v>
      </c>
      <c r="D96" s="48"/>
      <c r="E96" s="48"/>
      <c r="F96" s="48"/>
      <c r="G96" s="48"/>
      <c r="H96" s="48"/>
      <c r="I96" s="48"/>
      <c r="J96" s="48"/>
      <c r="K96" s="48"/>
      <c r="L96" s="48">
        <v>32</v>
      </c>
      <c r="M96" s="48"/>
      <c r="N96" s="48"/>
      <c r="O96" s="48"/>
      <c r="P96" s="49"/>
    </row>
    <row r="97" spans="1:16" ht="12.75">
      <c r="A97" s="125"/>
      <c r="B97" s="126"/>
      <c r="C97" s="47" t="s">
        <v>206</v>
      </c>
      <c r="D97" s="48"/>
      <c r="E97" s="48"/>
      <c r="F97" s="48"/>
      <c r="G97" s="48"/>
      <c r="H97" s="48"/>
      <c r="I97" s="48"/>
      <c r="J97" s="48"/>
      <c r="K97" s="48"/>
      <c r="L97" s="48">
        <v>160</v>
      </c>
      <c r="M97" s="48"/>
      <c r="N97" s="48"/>
      <c r="O97" s="48"/>
      <c r="P97" s="49"/>
    </row>
    <row r="98" spans="1:16" ht="12.75">
      <c r="A98" s="121" t="s">
        <v>324</v>
      </c>
      <c r="B98" s="122"/>
      <c r="C98" s="47" t="s">
        <v>204</v>
      </c>
      <c r="D98" s="48"/>
      <c r="E98" s="48"/>
      <c r="F98" s="48"/>
      <c r="G98" s="48"/>
      <c r="H98" s="48"/>
      <c r="I98" s="48"/>
      <c r="J98" s="48"/>
      <c r="K98" s="48"/>
      <c r="L98" s="48">
        <v>10</v>
      </c>
      <c r="M98" s="48"/>
      <c r="N98" s="48"/>
      <c r="O98" s="48"/>
      <c r="P98" s="49"/>
    </row>
    <row r="99" spans="1:16" ht="12.75">
      <c r="A99" s="123"/>
      <c r="B99" s="124"/>
      <c r="C99" s="47" t="s">
        <v>205</v>
      </c>
      <c r="D99" s="48"/>
      <c r="E99" s="48"/>
      <c r="F99" s="48"/>
      <c r="G99" s="48"/>
      <c r="H99" s="48"/>
      <c r="I99" s="48"/>
      <c r="J99" s="48"/>
      <c r="K99" s="48"/>
      <c r="L99" s="48">
        <v>80</v>
      </c>
      <c r="M99" s="48"/>
      <c r="N99" s="48"/>
      <c r="O99" s="48"/>
      <c r="P99" s="49"/>
    </row>
    <row r="100" spans="1:16" ht="12.75">
      <c r="A100" s="125"/>
      <c r="B100" s="126"/>
      <c r="C100" s="47" t="s">
        <v>206</v>
      </c>
      <c r="D100" s="48"/>
      <c r="E100" s="48"/>
      <c r="F100" s="48"/>
      <c r="G100" s="48"/>
      <c r="H100" s="48"/>
      <c r="I100" s="48"/>
      <c r="J100" s="48"/>
      <c r="K100" s="48"/>
      <c r="L100" s="48">
        <v>400</v>
      </c>
      <c r="M100" s="48"/>
      <c r="N100" s="48"/>
      <c r="O100" s="48"/>
      <c r="P100" s="49"/>
    </row>
    <row r="101" spans="1:16" ht="12.75">
      <c r="A101" s="133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5"/>
    </row>
    <row r="102" spans="1:16" ht="12.75">
      <c r="A102" s="151">
        <f>'[6]Overall Pricing'!A102</f>
        <v>0</v>
      </c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3"/>
    </row>
    <row r="103" spans="1:16" ht="12.75">
      <c r="A103" s="151" t="s">
        <v>198</v>
      </c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3"/>
    </row>
    <row r="104" spans="1:16" ht="20.25">
      <c r="A104" s="100" t="s">
        <v>199</v>
      </c>
      <c r="B104" s="101"/>
      <c r="C104" s="102"/>
      <c r="D104" s="154" t="s">
        <v>304</v>
      </c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6"/>
    </row>
    <row r="105" spans="1:16" ht="30">
      <c r="A105" s="106" t="s">
        <v>200</v>
      </c>
      <c r="B105" s="107"/>
      <c r="C105" s="108"/>
      <c r="D105" s="44" t="s">
        <v>75</v>
      </c>
      <c r="E105" s="44" t="s">
        <v>76</v>
      </c>
      <c r="F105" s="44" t="s">
        <v>77</v>
      </c>
      <c r="G105" s="44" t="s">
        <v>78</v>
      </c>
      <c r="H105" s="44" t="s">
        <v>79</v>
      </c>
      <c r="I105" s="44" t="s">
        <v>80</v>
      </c>
      <c r="J105" s="44" t="s">
        <v>81</v>
      </c>
      <c r="K105" s="44" t="s">
        <v>82</v>
      </c>
      <c r="L105" s="44" t="s">
        <v>83</v>
      </c>
      <c r="M105" s="44" t="s">
        <v>84</v>
      </c>
      <c r="N105" s="44" t="s">
        <v>85</v>
      </c>
      <c r="O105" s="44" t="s">
        <v>86</v>
      </c>
      <c r="P105" s="43" t="s">
        <v>87</v>
      </c>
    </row>
    <row r="106" spans="1:16" ht="15.75">
      <c r="A106" s="157" t="s">
        <v>201</v>
      </c>
      <c r="B106" s="158"/>
      <c r="C106" s="159"/>
      <c r="D106" s="160" t="s">
        <v>202</v>
      </c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2"/>
    </row>
    <row r="107" spans="1:16" ht="12.75">
      <c r="A107" s="163" t="s">
        <v>207</v>
      </c>
      <c r="B107" s="164"/>
      <c r="C107" s="165" t="s">
        <v>204</v>
      </c>
      <c r="D107" s="166">
        <v>20</v>
      </c>
      <c r="E107" s="166">
        <v>20</v>
      </c>
      <c r="F107" s="166">
        <v>0</v>
      </c>
      <c r="G107" s="166">
        <v>0</v>
      </c>
      <c r="H107" s="166">
        <v>0</v>
      </c>
      <c r="I107" s="166">
        <v>0</v>
      </c>
      <c r="J107" s="166">
        <v>0</v>
      </c>
      <c r="K107" s="166">
        <v>0</v>
      </c>
      <c r="L107" s="166">
        <v>0</v>
      </c>
      <c r="M107" s="166">
        <v>0</v>
      </c>
      <c r="N107" s="166">
        <v>0</v>
      </c>
      <c r="O107" s="166">
        <v>0</v>
      </c>
      <c r="P107" s="166">
        <v>0</v>
      </c>
    </row>
    <row r="108" spans="1:16" ht="12.75">
      <c r="A108" s="167"/>
      <c r="B108" s="168"/>
      <c r="C108" s="165" t="s">
        <v>205</v>
      </c>
      <c r="D108" s="166">
        <v>100</v>
      </c>
      <c r="E108" s="166">
        <v>100</v>
      </c>
      <c r="F108" s="166">
        <v>0</v>
      </c>
      <c r="G108" s="166">
        <v>0</v>
      </c>
      <c r="H108" s="166">
        <v>0</v>
      </c>
      <c r="I108" s="166">
        <v>0</v>
      </c>
      <c r="J108" s="166">
        <v>0</v>
      </c>
      <c r="K108" s="166">
        <v>0</v>
      </c>
      <c r="L108" s="166">
        <v>0</v>
      </c>
      <c r="M108" s="166">
        <v>0</v>
      </c>
      <c r="N108" s="166">
        <v>0</v>
      </c>
      <c r="O108" s="166">
        <v>0</v>
      </c>
      <c r="P108" s="166">
        <v>0</v>
      </c>
    </row>
    <row r="109" spans="1:16" ht="12.75">
      <c r="A109" s="169"/>
      <c r="B109" s="170"/>
      <c r="C109" s="165" t="s">
        <v>206</v>
      </c>
      <c r="D109" s="166">
        <v>350</v>
      </c>
      <c r="E109" s="166">
        <v>350</v>
      </c>
      <c r="F109" s="166">
        <v>0</v>
      </c>
      <c r="G109" s="166">
        <v>0</v>
      </c>
      <c r="H109" s="166">
        <v>0</v>
      </c>
      <c r="I109" s="166">
        <v>0</v>
      </c>
      <c r="J109" s="166">
        <v>0</v>
      </c>
      <c r="K109" s="166">
        <v>0</v>
      </c>
      <c r="L109" s="166">
        <v>0</v>
      </c>
      <c r="M109" s="166">
        <v>0</v>
      </c>
      <c r="N109" s="166">
        <v>0</v>
      </c>
      <c r="O109" s="166">
        <v>0</v>
      </c>
      <c r="P109" s="166">
        <v>0</v>
      </c>
    </row>
    <row r="110" spans="1:16" ht="12.75">
      <c r="A110" s="171" t="s">
        <v>375</v>
      </c>
      <c r="B110" s="172"/>
      <c r="C110" s="165" t="s">
        <v>204</v>
      </c>
      <c r="D110" s="166">
        <v>20</v>
      </c>
      <c r="E110" s="166">
        <v>20</v>
      </c>
      <c r="F110" s="173">
        <v>0</v>
      </c>
      <c r="G110" s="173">
        <v>0</v>
      </c>
      <c r="H110" s="173">
        <v>0</v>
      </c>
      <c r="I110" s="173">
        <v>0</v>
      </c>
      <c r="J110" s="173">
        <v>0</v>
      </c>
      <c r="K110" s="173">
        <v>0</v>
      </c>
      <c r="L110" s="173">
        <v>0</v>
      </c>
      <c r="M110" s="173">
        <v>0</v>
      </c>
      <c r="N110" s="173">
        <v>0</v>
      </c>
      <c r="O110" s="173">
        <v>0</v>
      </c>
      <c r="P110" s="174">
        <v>0</v>
      </c>
    </row>
    <row r="111" spans="1:16" ht="12.75">
      <c r="A111" s="175"/>
      <c r="B111" s="176"/>
      <c r="C111" s="165" t="s">
        <v>205</v>
      </c>
      <c r="D111" s="166">
        <v>100</v>
      </c>
      <c r="E111" s="166">
        <v>100</v>
      </c>
      <c r="F111" s="166">
        <v>0</v>
      </c>
      <c r="G111" s="166">
        <v>0</v>
      </c>
      <c r="H111" s="166">
        <v>0</v>
      </c>
      <c r="I111" s="166">
        <v>0</v>
      </c>
      <c r="J111" s="166">
        <v>0</v>
      </c>
      <c r="K111" s="166">
        <v>0</v>
      </c>
      <c r="L111" s="166">
        <v>0</v>
      </c>
      <c r="M111" s="166">
        <v>0</v>
      </c>
      <c r="N111" s="166">
        <v>0</v>
      </c>
      <c r="O111" s="166">
        <v>0</v>
      </c>
      <c r="P111" s="166">
        <v>0</v>
      </c>
    </row>
    <row r="112" spans="1:16" ht="12.75">
      <c r="A112" s="177"/>
      <c r="B112" s="178"/>
      <c r="C112" s="165" t="s">
        <v>206</v>
      </c>
      <c r="D112" s="166">
        <v>350</v>
      </c>
      <c r="E112" s="166">
        <v>350</v>
      </c>
      <c r="F112" s="173">
        <v>0</v>
      </c>
      <c r="G112" s="173">
        <v>0</v>
      </c>
      <c r="H112" s="173">
        <v>0</v>
      </c>
      <c r="I112" s="173">
        <v>0</v>
      </c>
      <c r="J112" s="173">
        <v>0</v>
      </c>
      <c r="K112" s="173">
        <v>0</v>
      </c>
      <c r="L112" s="173">
        <v>0</v>
      </c>
      <c r="M112" s="173">
        <v>0</v>
      </c>
      <c r="N112" s="173">
        <v>0</v>
      </c>
      <c r="O112" s="173">
        <v>0</v>
      </c>
      <c r="P112" s="174">
        <v>0</v>
      </c>
    </row>
    <row r="113" spans="1:16" ht="12.75">
      <c r="A113" s="179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1"/>
    </row>
  </sheetData>
  <sheetProtection/>
  <mergeCells count="79">
    <mergeCell ref="A113:P113"/>
    <mergeCell ref="A107:B109"/>
    <mergeCell ref="A110:B112"/>
    <mergeCell ref="A102:P102"/>
    <mergeCell ref="A103:P103"/>
    <mergeCell ref="A104:C104"/>
    <mergeCell ref="D104:P104"/>
    <mergeCell ref="A105:C105"/>
    <mergeCell ref="A106:C106"/>
    <mergeCell ref="D106:P106"/>
    <mergeCell ref="A85:C85"/>
    <mergeCell ref="D85:P85"/>
    <mergeCell ref="A101:P101"/>
    <mergeCell ref="A64:C64"/>
    <mergeCell ref="A81:P81"/>
    <mergeCell ref="A82:P82"/>
    <mergeCell ref="A83:C83"/>
    <mergeCell ref="D83:P83"/>
    <mergeCell ref="A84:C84"/>
    <mergeCell ref="A78:B80"/>
    <mergeCell ref="A52:C52"/>
    <mergeCell ref="A60:P60"/>
    <mergeCell ref="A61:P61"/>
    <mergeCell ref="A62:P62"/>
    <mergeCell ref="A63:C63"/>
    <mergeCell ref="D63:P63"/>
    <mergeCell ref="A39:C39"/>
    <mergeCell ref="D39:P39"/>
    <mergeCell ref="A40:C40"/>
    <mergeCell ref="A65:C65"/>
    <mergeCell ref="D65:P65"/>
    <mergeCell ref="A66:B68"/>
    <mergeCell ref="A48:P48"/>
    <mergeCell ref="A49:P49"/>
    <mergeCell ref="A50:P50"/>
    <mergeCell ref="A51:C51"/>
    <mergeCell ref="A42:B44"/>
    <mergeCell ref="A45:B47"/>
    <mergeCell ref="A72:B74"/>
    <mergeCell ref="A75:B77"/>
    <mergeCell ref="A53:C53"/>
    <mergeCell ref="D53:P53"/>
    <mergeCell ref="A54:B56"/>
    <mergeCell ref="A57:B59"/>
    <mergeCell ref="A69:B71"/>
    <mergeCell ref="D51:P51"/>
    <mergeCell ref="A89:B91"/>
    <mergeCell ref="A92:B94"/>
    <mergeCell ref="A31:C31"/>
    <mergeCell ref="A32:C32"/>
    <mergeCell ref="A41:C41"/>
    <mergeCell ref="A36:P36"/>
    <mergeCell ref="A37:P37"/>
    <mergeCell ref="A38:P38"/>
    <mergeCell ref="D32:P32"/>
    <mergeCell ref="D41:P41"/>
    <mergeCell ref="A33:B35"/>
    <mergeCell ref="A95:B97"/>
    <mergeCell ref="A98:B100"/>
    <mergeCell ref="A24:B26"/>
    <mergeCell ref="A27:P27"/>
    <mergeCell ref="A28:P28"/>
    <mergeCell ref="A29:P29"/>
    <mergeCell ref="A30:C30"/>
    <mergeCell ref="D30:P30"/>
    <mergeCell ref="A86:B88"/>
    <mergeCell ref="A6:B8"/>
    <mergeCell ref="A9:B11"/>
    <mergeCell ref="A12:B14"/>
    <mergeCell ref="A15:B17"/>
    <mergeCell ref="A18:B20"/>
    <mergeCell ref="A21:B23"/>
    <mergeCell ref="A1:P1"/>
    <mergeCell ref="A2:P2"/>
    <mergeCell ref="A3:C3"/>
    <mergeCell ref="D3:P3"/>
    <mergeCell ref="A4:C4"/>
    <mergeCell ref="A5:C5"/>
    <mergeCell ref="D5:P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A52">
      <selection activeCell="B72" sqref="B72:E72"/>
    </sheetView>
  </sheetViews>
  <sheetFormatPr defaultColWidth="9.140625" defaultRowHeight="12.75"/>
  <cols>
    <col min="1" max="1" width="21.7109375" style="0" customWidth="1"/>
    <col min="2" max="2" width="22.00390625" style="0" customWidth="1"/>
    <col min="3" max="3" width="31.140625" style="0" customWidth="1"/>
    <col min="4" max="4" width="16.8515625" style="0" customWidth="1"/>
    <col min="5" max="5" width="18.8515625" style="0" customWidth="1"/>
  </cols>
  <sheetData>
    <row r="1" spans="1:5" ht="12.75">
      <c r="A1" s="136" t="str">
        <f>'[1]Overall Pricing'!A1</f>
        <v>226-18 OVERHEAD DOOR MAINTENANCE AND REPAIR SERVICES 10/05/2017</v>
      </c>
      <c r="B1" s="137"/>
      <c r="C1" s="137"/>
      <c r="D1" s="137"/>
      <c r="E1" s="138"/>
    </row>
    <row r="2" spans="1:5" ht="12.75">
      <c r="A2" s="136" t="s">
        <v>213</v>
      </c>
      <c r="B2" s="137"/>
      <c r="C2" s="137"/>
      <c r="D2" s="137"/>
      <c r="E2" s="138"/>
    </row>
    <row r="3" spans="1:5" ht="20.25">
      <c r="A3" s="50" t="s">
        <v>72</v>
      </c>
      <c r="B3" s="139" t="str">
        <f>IF('[1]Overall Pricing'!B3="","",'[1]Overall Pricing'!B3)</f>
        <v>Advance Door Co.</v>
      </c>
      <c r="C3" s="140"/>
      <c r="D3" s="140"/>
      <c r="E3" s="141"/>
    </row>
    <row r="4" spans="1:5" ht="12.75">
      <c r="A4" s="142" t="s">
        <v>214</v>
      </c>
      <c r="B4" s="143"/>
      <c r="C4" s="143"/>
      <c r="D4" s="143"/>
      <c r="E4" s="144"/>
    </row>
    <row r="5" spans="1:5" ht="25.5">
      <c r="A5" s="51" t="s">
        <v>215</v>
      </c>
      <c r="B5" s="51" t="s">
        <v>216</v>
      </c>
      <c r="C5" s="51" t="s">
        <v>217</v>
      </c>
      <c r="D5" s="51" t="s">
        <v>218</v>
      </c>
      <c r="E5" s="52" t="s">
        <v>219</v>
      </c>
    </row>
    <row r="6" spans="1:5" ht="12.75">
      <c r="A6" s="53" t="s">
        <v>220</v>
      </c>
      <c r="B6" s="53" t="s">
        <v>221</v>
      </c>
      <c r="C6" s="53" t="s">
        <v>21</v>
      </c>
      <c r="D6" s="53" t="s">
        <v>19</v>
      </c>
      <c r="E6" s="53" t="s">
        <v>222</v>
      </c>
    </row>
    <row r="7" spans="1:5" ht="12.75">
      <c r="A7" s="53" t="s">
        <v>223</v>
      </c>
      <c r="B7" s="53" t="s">
        <v>224</v>
      </c>
      <c r="C7" s="53" t="s">
        <v>225</v>
      </c>
      <c r="D7" s="54" t="s">
        <v>19</v>
      </c>
      <c r="E7" s="54"/>
    </row>
    <row r="8" spans="1:5" ht="12.75">
      <c r="A8" s="53" t="s">
        <v>226</v>
      </c>
      <c r="B8" s="55" t="s">
        <v>227</v>
      </c>
      <c r="C8" s="55" t="s">
        <v>228</v>
      </c>
      <c r="D8" s="55" t="s">
        <v>19</v>
      </c>
      <c r="E8" s="55"/>
    </row>
    <row r="9" spans="1:5" ht="12.75">
      <c r="A9" s="53" t="s">
        <v>229</v>
      </c>
      <c r="B9" s="55" t="s">
        <v>230</v>
      </c>
      <c r="C9" s="55" t="s">
        <v>231</v>
      </c>
      <c r="D9" s="55" t="s">
        <v>19</v>
      </c>
      <c r="E9" s="55"/>
    </row>
    <row r="10" spans="1:5" ht="12.75">
      <c r="A10" s="53" t="s">
        <v>232</v>
      </c>
      <c r="B10" s="56" t="s">
        <v>233</v>
      </c>
      <c r="C10" s="55" t="s">
        <v>234</v>
      </c>
      <c r="D10" s="55" t="s">
        <v>19</v>
      </c>
      <c r="E10" s="55"/>
    </row>
    <row r="11" spans="1:5" ht="14.25">
      <c r="A11" s="145"/>
      <c r="B11" s="146"/>
      <c r="C11" s="146"/>
      <c r="D11" s="146"/>
      <c r="E11" s="147"/>
    </row>
    <row r="12" spans="1:5" ht="12.75">
      <c r="A12" s="136">
        <f>'[2]Overall Pricing'!A12</f>
        <v>0</v>
      </c>
      <c r="B12" s="137"/>
      <c r="C12" s="137"/>
      <c r="D12" s="137"/>
      <c r="E12" s="138"/>
    </row>
    <row r="13" spans="1:5" ht="12.75">
      <c r="A13" s="136" t="s">
        <v>213</v>
      </c>
      <c r="B13" s="137"/>
      <c r="C13" s="137"/>
      <c r="D13" s="137"/>
      <c r="E13" s="138"/>
    </row>
    <row r="14" spans="1:5" ht="20.25">
      <c r="A14" s="50" t="s">
        <v>72</v>
      </c>
      <c r="B14" s="139" t="s">
        <v>236</v>
      </c>
      <c r="C14" s="140"/>
      <c r="D14" s="140"/>
      <c r="E14" s="141"/>
    </row>
    <row r="15" spans="1:5" ht="12.75">
      <c r="A15" s="142" t="s">
        <v>214</v>
      </c>
      <c r="B15" s="143"/>
      <c r="C15" s="143"/>
      <c r="D15" s="143"/>
      <c r="E15" s="144"/>
    </row>
    <row r="16" spans="1:5" ht="25.5">
      <c r="A16" s="51" t="s">
        <v>215</v>
      </c>
      <c r="B16" s="51" t="s">
        <v>216</v>
      </c>
      <c r="C16" s="51" t="s">
        <v>217</v>
      </c>
      <c r="D16" s="51" t="s">
        <v>218</v>
      </c>
      <c r="E16" s="52" t="s">
        <v>219</v>
      </c>
    </row>
    <row r="17" spans="1:5" ht="25.5">
      <c r="A17" s="53" t="s">
        <v>238</v>
      </c>
      <c r="B17" s="53" t="s">
        <v>239</v>
      </c>
      <c r="C17" s="53" t="s">
        <v>240</v>
      </c>
      <c r="D17" s="53" t="s">
        <v>26</v>
      </c>
      <c r="E17" s="53" t="s">
        <v>241</v>
      </c>
    </row>
    <row r="18" spans="1:5" ht="14.25">
      <c r="A18" s="145"/>
      <c r="B18" s="146"/>
      <c r="C18" s="146"/>
      <c r="D18" s="146"/>
      <c r="E18" s="147"/>
    </row>
    <row r="19" spans="1:5" ht="12.75">
      <c r="A19" s="136">
        <f>'[3]Overall Pricing'!A19</f>
        <v>0</v>
      </c>
      <c r="B19" s="137"/>
      <c r="C19" s="137"/>
      <c r="D19" s="137"/>
      <c r="E19" s="138"/>
    </row>
    <row r="20" spans="1:5" ht="12.75">
      <c r="A20" s="136" t="s">
        <v>213</v>
      </c>
      <c r="B20" s="137"/>
      <c r="C20" s="137"/>
      <c r="D20" s="137"/>
      <c r="E20" s="138"/>
    </row>
    <row r="21" spans="1:5" ht="20.25">
      <c r="A21" s="50" t="s">
        <v>72</v>
      </c>
      <c r="B21" s="139" t="s">
        <v>243</v>
      </c>
      <c r="C21" s="140"/>
      <c r="D21" s="140"/>
      <c r="E21" s="141"/>
    </row>
    <row r="22" spans="1:5" ht="12.75">
      <c r="A22" s="142" t="s">
        <v>214</v>
      </c>
      <c r="B22" s="143"/>
      <c r="C22" s="143"/>
      <c r="D22" s="143"/>
      <c r="E22" s="144"/>
    </row>
    <row r="23" spans="1:5" ht="25.5">
      <c r="A23" s="51" t="s">
        <v>215</v>
      </c>
      <c r="B23" s="51" t="s">
        <v>216</v>
      </c>
      <c r="C23" s="51" t="s">
        <v>217</v>
      </c>
      <c r="D23" s="51" t="s">
        <v>218</v>
      </c>
      <c r="E23" s="52" t="s">
        <v>219</v>
      </c>
    </row>
    <row r="24" spans="1:5" ht="12.75">
      <c r="A24" s="53" t="s">
        <v>244</v>
      </c>
      <c r="B24" s="53" t="s">
        <v>32</v>
      </c>
      <c r="C24" s="53" t="s">
        <v>35</v>
      </c>
      <c r="D24" s="53" t="s">
        <v>33</v>
      </c>
      <c r="E24" s="53"/>
    </row>
    <row r="25" spans="1:5" ht="12.75">
      <c r="A25" s="53" t="s">
        <v>245</v>
      </c>
      <c r="B25" s="53" t="s">
        <v>246</v>
      </c>
      <c r="C25" s="53" t="s">
        <v>35</v>
      </c>
      <c r="D25" s="54" t="s">
        <v>33</v>
      </c>
      <c r="E25" s="54"/>
    </row>
    <row r="26" spans="1:5" ht="25.5">
      <c r="A26" s="53" t="s">
        <v>247</v>
      </c>
      <c r="B26" s="55" t="s">
        <v>248</v>
      </c>
      <c r="C26" s="55" t="s">
        <v>35</v>
      </c>
      <c r="D26" s="55" t="s">
        <v>249</v>
      </c>
      <c r="E26" s="55"/>
    </row>
    <row r="27" spans="1:5" ht="14.25">
      <c r="A27" s="145"/>
      <c r="B27" s="146"/>
      <c r="C27" s="146"/>
      <c r="D27" s="146"/>
      <c r="E27" s="147"/>
    </row>
    <row r="28" spans="1:5" ht="12.75">
      <c r="A28" s="136">
        <f>'[4]Overall Pricing'!A28</f>
        <v>0</v>
      </c>
      <c r="B28" s="137"/>
      <c r="C28" s="137"/>
      <c r="D28" s="137"/>
      <c r="E28" s="138"/>
    </row>
    <row r="29" spans="1:5" ht="12.75">
      <c r="A29" s="136" t="s">
        <v>213</v>
      </c>
      <c r="B29" s="137"/>
      <c r="C29" s="137"/>
      <c r="D29" s="137"/>
      <c r="E29" s="138"/>
    </row>
    <row r="30" spans="1:5" ht="20.25">
      <c r="A30" s="50" t="s">
        <v>72</v>
      </c>
      <c r="B30" s="139" t="s">
        <v>251</v>
      </c>
      <c r="C30" s="140"/>
      <c r="D30" s="140"/>
      <c r="E30" s="141"/>
    </row>
    <row r="31" spans="1:5" ht="12.75">
      <c r="A31" s="142" t="s">
        <v>214</v>
      </c>
      <c r="B31" s="143"/>
      <c r="C31" s="143"/>
      <c r="D31" s="143"/>
      <c r="E31" s="144"/>
    </row>
    <row r="32" spans="1:5" ht="25.5">
      <c r="A32" s="51" t="s">
        <v>215</v>
      </c>
      <c r="B32" s="51" t="s">
        <v>216</v>
      </c>
      <c r="C32" s="51" t="s">
        <v>217</v>
      </c>
      <c r="D32" s="51" t="s">
        <v>218</v>
      </c>
      <c r="E32" s="52" t="s">
        <v>219</v>
      </c>
    </row>
    <row r="33" spans="1:5" ht="25.5">
      <c r="A33" s="60" t="s">
        <v>253</v>
      </c>
      <c r="B33" s="60" t="s">
        <v>39</v>
      </c>
      <c r="C33" s="60" t="s">
        <v>42</v>
      </c>
      <c r="D33" s="60" t="s">
        <v>254</v>
      </c>
      <c r="E33" s="53"/>
    </row>
    <row r="34" spans="1:5" ht="38.25">
      <c r="A34" s="60" t="s">
        <v>255</v>
      </c>
      <c r="B34" s="60" t="s">
        <v>256</v>
      </c>
      <c r="C34" s="60" t="s">
        <v>257</v>
      </c>
      <c r="D34" s="61" t="s">
        <v>258</v>
      </c>
      <c r="E34" s="54"/>
    </row>
    <row r="35" spans="1:5" ht="12.75">
      <c r="A35" s="60" t="s">
        <v>259</v>
      </c>
      <c r="B35" s="62" t="s">
        <v>260</v>
      </c>
      <c r="C35" s="62" t="s">
        <v>261</v>
      </c>
      <c r="D35" s="62" t="s">
        <v>258</v>
      </c>
      <c r="E35" s="55"/>
    </row>
    <row r="36" spans="1:5" ht="12.75">
      <c r="A36" s="60" t="s">
        <v>262</v>
      </c>
      <c r="B36" s="62" t="s">
        <v>263</v>
      </c>
      <c r="C36" s="62" t="s">
        <v>264</v>
      </c>
      <c r="D36" s="62" t="s">
        <v>265</v>
      </c>
      <c r="E36" s="55"/>
    </row>
    <row r="37" spans="1:5" ht="12.75">
      <c r="A37" s="60"/>
      <c r="B37" s="63"/>
      <c r="C37" s="62"/>
      <c r="D37" s="62"/>
      <c r="E37" s="55"/>
    </row>
    <row r="38" spans="1:5" ht="25.5">
      <c r="A38" s="60" t="s">
        <v>266</v>
      </c>
      <c r="B38" s="63" t="s">
        <v>267</v>
      </c>
      <c r="C38" s="62" t="s">
        <v>268</v>
      </c>
      <c r="D38" s="62" t="s">
        <v>269</v>
      </c>
      <c r="E38" s="55"/>
    </row>
    <row r="39" spans="1:5" ht="25.5">
      <c r="A39" s="60" t="s">
        <v>270</v>
      </c>
      <c r="B39" s="63" t="s">
        <v>271</v>
      </c>
      <c r="C39" s="62" t="s">
        <v>272</v>
      </c>
      <c r="D39" s="62" t="s">
        <v>273</v>
      </c>
      <c r="E39" s="55"/>
    </row>
    <row r="40" spans="1:5" ht="12.75">
      <c r="A40" s="60" t="s">
        <v>274</v>
      </c>
      <c r="B40" s="63" t="s">
        <v>275</v>
      </c>
      <c r="C40" s="62" t="s">
        <v>276</v>
      </c>
      <c r="D40" s="62" t="s">
        <v>277</v>
      </c>
      <c r="E40" s="55"/>
    </row>
    <row r="41" spans="1:5" ht="14.25">
      <c r="A41" s="145"/>
      <c r="B41" s="146"/>
      <c r="C41" s="146"/>
      <c r="D41" s="146"/>
      <c r="E41" s="147"/>
    </row>
    <row r="42" spans="1:5" ht="12.75">
      <c r="A42" s="136">
        <f>'[5]Parts Markup and Trip Charge'!A42</f>
        <v>0</v>
      </c>
      <c r="B42" s="137"/>
      <c r="C42" s="137"/>
      <c r="D42" s="137"/>
      <c r="E42" s="138"/>
    </row>
    <row r="43" spans="1:5" ht="12.75">
      <c r="A43" s="136" t="s">
        <v>213</v>
      </c>
      <c r="B43" s="137"/>
      <c r="C43" s="137"/>
      <c r="D43" s="137"/>
      <c r="E43" s="138"/>
    </row>
    <row r="44" spans="1:5" ht="20.25">
      <c r="A44" s="50" t="s">
        <v>72</v>
      </c>
      <c r="B44" s="139" t="s">
        <v>282</v>
      </c>
      <c r="C44" s="140"/>
      <c r="D44" s="140"/>
      <c r="E44" s="141"/>
    </row>
    <row r="45" spans="1:5" ht="12.75">
      <c r="A45" s="142" t="s">
        <v>214</v>
      </c>
      <c r="B45" s="143"/>
      <c r="C45" s="143"/>
      <c r="D45" s="143"/>
      <c r="E45" s="144"/>
    </row>
    <row r="46" spans="1:5" ht="25.5">
      <c r="A46" s="51" t="s">
        <v>215</v>
      </c>
      <c r="B46" s="51" t="s">
        <v>216</v>
      </c>
      <c r="C46" s="51" t="s">
        <v>217</v>
      </c>
      <c r="D46" s="51" t="s">
        <v>218</v>
      </c>
      <c r="E46" s="52" t="s">
        <v>219</v>
      </c>
    </row>
    <row r="47" spans="1:5" ht="12.75">
      <c r="A47" s="53" t="s">
        <v>283</v>
      </c>
      <c r="B47" s="53" t="s">
        <v>284</v>
      </c>
      <c r="C47" s="53" t="s">
        <v>285</v>
      </c>
      <c r="D47" s="53" t="s">
        <v>286</v>
      </c>
      <c r="E47" s="53" t="s">
        <v>287</v>
      </c>
    </row>
    <row r="48" spans="1:5" ht="12.75">
      <c r="A48" s="53" t="s">
        <v>288</v>
      </c>
      <c r="B48" s="53" t="s">
        <v>289</v>
      </c>
      <c r="C48" s="53" t="s">
        <v>290</v>
      </c>
      <c r="D48" s="54" t="s">
        <v>291</v>
      </c>
      <c r="E48" s="54" t="s">
        <v>292</v>
      </c>
    </row>
    <row r="49" spans="1:5" ht="12.75">
      <c r="A49" s="53" t="s">
        <v>293</v>
      </c>
      <c r="B49" s="55" t="s">
        <v>294</v>
      </c>
      <c r="C49" s="55" t="s">
        <v>295</v>
      </c>
      <c r="D49" s="55" t="s">
        <v>296</v>
      </c>
      <c r="E49" s="55" t="s">
        <v>297</v>
      </c>
    </row>
    <row r="50" spans="1:5" ht="12.75">
      <c r="A50" s="53" t="s">
        <v>298</v>
      </c>
      <c r="B50" s="55" t="s">
        <v>299</v>
      </c>
      <c r="C50" s="55" t="s">
        <v>300</v>
      </c>
      <c r="D50" s="55" t="s">
        <v>301</v>
      </c>
      <c r="E50" s="55" t="s">
        <v>302</v>
      </c>
    </row>
    <row r="51" spans="1:5" ht="14.25">
      <c r="A51" s="145"/>
      <c r="B51" s="146"/>
      <c r="C51" s="146"/>
      <c r="D51" s="146"/>
      <c r="E51" s="147"/>
    </row>
    <row r="52" spans="1:5" ht="12.75">
      <c r="A52" s="136">
        <f>'[6]Overall Pricing'!A52</f>
        <v>0</v>
      </c>
      <c r="B52" s="137"/>
      <c r="C52" s="137"/>
      <c r="D52" s="137"/>
      <c r="E52" s="138"/>
    </row>
    <row r="53" spans="1:5" ht="12.75">
      <c r="A53" s="136" t="s">
        <v>213</v>
      </c>
      <c r="B53" s="137"/>
      <c r="C53" s="137"/>
      <c r="D53" s="137"/>
      <c r="E53" s="138"/>
    </row>
    <row r="54" spans="1:5" ht="20.25">
      <c r="A54" s="50" t="s">
        <v>72</v>
      </c>
      <c r="B54" s="148" t="s">
        <v>304</v>
      </c>
      <c r="C54" s="149"/>
      <c r="D54" s="149"/>
      <c r="E54" s="150"/>
    </row>
    <row r="55" spans="1:5" ht="12.75">
      <c r="A55" s="142" t="s">
        <v>214</v>
      </c>
      <c r="B55" s="143"/>
      <c r="C55" s="143"/>
      <c r="D55" s="143"/>
      <c r="E55" s="144"/>
    </row>
    <row r="56" spans="1:5" ht="25.5">
      <c r="A56" s="70" t="s">
        <v>215</v>
      </c>
      <c r="B56" s="70" t="s">
        <v>216</v>
      </c>
      <c r="C56" s="70" t="s">
        <v>217</v>
      </c>
      <c r="D56" s="70" t="s">
        <v>218</v>
      </c>
      <c r="E56" s="71" t="s">
        <v>219</v>
      </c>
    </row>
    <row r="57" spans="1:5" ht="25.5">
      <c r="A57" s="53" t="s">
        <v>305</v>
      </c>
      <c r="B57" s="53" t="s">
        <v>306</v>
      </c>
      <c r="C57" s="53" t="s">
        <v>307</v>
      </c>
      <c r="D57" s="53" t="s">
        <v>53</v>
      </c>
      <c r="E57" s="53" t="s">
        <v>308</v>
      </c>
    </row>
    <row r="58" spans="1:5" ht="25.5">
      <c r="A58" s="53" t="s">
        <v>309</v>
      </c>
      <c r="B58" s="53" t="s">
        <v>310</v>
      </c>
      <c r="C58" s="53" t="s">
        <v>311</v>
      </c>
      <c r="D58" s="54" t="s">
        <v>53</v>
      </c>
      <c r="E58" s="54" t="s">
        <v>312</v>
      </c>
    </row>
    <row r="59" spans="1:5" ht="12.75">
      <c r="A59" s="53" t="s">
        <v>313</v>
      </c>
      <c r="B59" s="55" t="s">
        <v>314</v>
      </c>
      <c r="C59" s="55" t="s">
        <v>315</v>
      </c>
      <c r="D59" s="55" t="s">
        <v>53</v>
      </c>
      <c r="E59" s="55" t="s">
        <v>316</v>
      </c>
    </row>
    <row r="60" spans="1:5" ht="25.5">
      <c r="A60" s="53" t="s">
        <v>317</v>
      </c>
      <c r="B60" s="55" t="s">
        <v>318</v>
      </c>
      <c r="C60" s="55" t="s">
        <v>319</v>
      </c>
      <c r="D60" s="55" t="s">
        <v>53</v>
      </c>
      <c r="E60" s="55" t="s">
        <v>316</v>
      </c>
    </row>
    <row r="61" spans="1:5" ht="14.25">
      <c r="A61" s="145"/>
      <c r="B61" s="146"/>
      <c r="C61" s="146"/>
      <c r="D61" s="146"/>
      <c r="E61" s="147"/>
    </row>
    <row r="62" spans="1:5" ht="12.75">
      <c r="A62" s="136">
        <f>'[7]Overall Pricing'!A62</f>
        <v>0</v>
      </c>
      <c r="B62" s="137"/>
      <c r="C62" s="137"/>
      <c r="D62" s="137"/>
      <c r="E62" s="138"/>
    </row>
    <row r="63" spans="1:5" ht="12.75">
      <c r="A63" s="136" t="s">
        <v>213</v>
      </c>
      <c r="B63" s="137"/>
      <c r="C63" s="137"/>
      <c r="D63" s="137"/>
      <c r="E63" s="138"/>
    </row>
    <row r="64" spans="1:5" ht="20.25">
      <c r="A64" s="50" t="s">
        <v>72</v>
      </c>
      <c r="B64" s="139" t="s">
        <v>320</v>
      </c>
      <c r="C64" s="140"/>
      <c r="D64" s="140"/>
      <c r="E64" s="141"/>
    </row>
    <row r="65" spans="1:5" ht="12.75">
      <c r="A65" s="142" t="s">
        <v>214</v>
      </c>
      <c r="B65" s="143"/>
      <c r="C65" s="143"/>
      <c r="D65" s="143"/>
      <c r="E65" s="144"/>
    </row>
    <row r="66" spans="1:5" ht="25.5">
      <c r="A66" s="51" t="s">
        <v>215</v>
      </c>
      <c r="B66" s="51" t="s">
        <v>216</v>
      </c>
      <c r="C66" s="51" t="s">
        <v>217</v>
      </c>
      <c r="D66" s="51" t="s">
        <v>218</v>
      </c>
      <c r="E66" s="52" t="s">
        <v>219</v>
      </c>
    </row>
    <row r="67" spans="1:5" ht="38.25">
      <c r="A67" s="53" t="s">
        <v>325</v>
      </c>
      <c r="B67" s="53" t="s">
        <v>59</v>
      </c>
      <c r="C67" s="53" t="s">
        <v>62</v>
      </c>
      <c r="D67" s="53" t="s">
        <v>60</v>
      </c>
      <c r="E67" s="53" t="s">
        <v>326</v>
      </c>
    </row>
    <row r="68" spans="1:5" ht="25.5">
      <c r="A68" s="53" t="s">
        <v>327</v>
      </c>
      <c r="B68" s="53" t="s">
        <v>328</v>
      </c>
      <c r="C68" s="53" t="s">
        <v>329</v>
      </c>
      <c r="D68" s="54" t="s">
        <v>60</v>
      </c>
      <c r="E68" s="54" t="s">
        <v>330</v>
      </c>
    </row>
    <row r="69" spans="1:5" ht="14.25">
      <c r="A69" s="145"/>
      <c r="B69" s="146"/>
      <c r="C69" s="146"/>
      <c r="D69" s="146"/>
      <c r="E69" s="147"/>
    </row>
    <row r="70" spans="1:5" ht="12.75">
      <c r="A70" s="136">
        <f>'[8]Overall Pricing'!A70</f>
        <v>0</v>
      </c>
      <c r="B70" s="137"/>
      <c r="C70" s="137"/>
      <c r="D70" s="137"/>
      <c r="E70" s="138"/>
    </row>
    <row r="71" spans="1:5" ht="12.75">
      <c r="A71" s="136" t="s">
        <v>213</v>
      </c>
      <c r="B71" s="137"/>
      <c r="C71" s="137"/>
      <c r="D71" s="137"/>
      <c r="E71" s="138"/>
    </row>
    <row r="72" spans="1:5" ht="20.25">
      <c r="A72" s="50" t="s">
        <v>72</v>
      </c>
      <c r="B72" s="139" t="s">
        <v>364</v>
      </c>
      <c r="C72" s="140"/>
      <c r="D72" s="140"/>
      <c r="E72" s="141"/>
    </row>
    <row r="73" spans="1:5" ht="12.75">
      <c r="A73" s="142" t="s">
        <v>214</v>
      </c>
      <c r="B73" s="143"/>
      <c r="C73" s="143"/>
      <c r="D73" s="143"/>
      <c r="E73" s="144"/>
    </row>
    <row r="74" spans="1:5" ht="25.5">
      <c r="A74" s="51" t="s">
        <v>215</v>
      </c>
      <c r="B74" s="51" t="s">
        <v>216</v>
      </c>
      <c r="C74" s="51" t="s">
        <v>217</v>
      </c>
      <c r="D74" s="51" t="s">
        <v>218</v>
      </c>
      <c r="E74" s="52" t="s">
        <v>219</v>
      </c>
    </row>
    <row r="75" spans="1:5" ht="12.75">
      <c r="A75" s="72" t="s">
        <v>220</v>
      </c>
      <c r="B75" s="72" t="s">
        <v>66</v>
      </c>
      <c r="C75" s="72" t="s">
        <v>69</v>
      </c>
      <c r="D75" s="72" t="s">
        <v>67</v>
      </c>
      <c r="E75" s="72" t="s">
        <v>332</v>
      </c>
    </row>
    <row r="76" spans="1:5" ht="25.5">
      <c r="A76" s="72" t="s">
        <v>333</v>
      </c>
      <c r="B76" s="72" t="s">
        <v>334</v>
      </c>
      <c r="C76" s="72" t="s">
        <v>335</v>
      </c>
      <c r="D76" s="54" t="s">
        <v>67</v>
      </c>
      <c r="E76" s="54"/>
    </row>
    <row r="77" spans="1:5" ht="12.75">
      <c r="A77" s="72" t="s">
        <v>336</v>
      </c>
      <c r="B77" s="73" t="s">
        <v>337</v>
      </c>
      <c r="C77" s="73" t="s">
        <v>338</v>
      </c>
      <c r="D77" s="73" t="s">
        <v>67</v>
      </c>
      <c r="E77" s="73"/>
    </row>
    <row r="78" spans="1:5" ht="12.75">
      <c r="A78" s="72" t="s">
        <v>336</v>
      </c>
      <c r="B78" s="73" t="s">
        <v>339</v>
      </c>
      <c r="C78" s="73" t="s">
        <v>340</v>
      </c>
      <c r="D78" s="73" t="s">
        <v>67</v>
      </c>
      <c r="E78" s="73"/>
    </row>
    <row r="79" spans="1:5" ht="25.5">
      <c r="A79" s="72" t="s">
        <v>341</v>
      </c>
      <c r="B79" s="56" t="s">
        <v>342</v>
      </c>
      <c r="C79" s="73" t="s">
        <v>343</v>
      </c>
      <c r="D79" s="73" t="s">
        <v>67</v>
      </c>
      <c r="E79" s="73"/>
    </row>
    <row r="80" spans="1:5" ht="25.5">
      <c r="A80" s="72" t="s">
        <v>344</v>
      </c>
      <c r="B80" s="56" t="s">
        <v>345</v>
      </c>
      <c r="C80" s="73" t="s">
        <v>346</v>
      </c>
      <c r="D80" s="73" t="s">
        <v>67</v>
      </c>
      <c r="E80" s="73"/>
    </row>
    <row r="81" spans="1:5" ht="12.75">
      <c r="A81" s="74" t="s">
        <v>347</v>
      </c>
      <c r="B81" s="74" t="s">
        <v>348</v>
      </c>
      <c r="C81" s="74" t="s">
        <v>349</v>
      </c>
      <c r="D81" s="74" t="s">
        <v>350</v>
      </c>
      <c r="E81" s="73"/>
    </row>
    <row r="82" spans="1:5" ht="25.5">
      <c r="A82" s="72" t="s">
        <v>351</v>
      </c>
      <c r="B82" s="72" t="s">
        <v>352</v>
      </c>
      <c r="C82" s="73"/>
      <c r="D82" s="73" t="s">
        <v>67</v>
      </c>
      <c r="E82" s="73"/>
    </row>
    <row r="83" spans="1:5" ht="25.5">
      <c r="A83" s="72" t="s">
        <v>351</v>
      </c>
      <c r="B83" s="72" t="s">
        <v>353</v>
      </c>
      <c r="C83" s="73"/>
      <c r="D83" s="73" t="s">
        <v>67</v>
      </c>
      <c r="E83" s="73"/>
    </row>
    <row r="84" spans="1:5" ht="25.5">
      <c r="A84" s="72" t="s">
        <v>351</v>
      </c>
      <c r="B84" s="56" t="s">
        <v>354</v>
      </c>
      <c r="C84" s="73"/>
      <c r="D84" s="73" t="s">
        <v>67</v>
      </c>
      <c r="E84" s="73"/>
    </row>
    <row r="85" spans="1:5" ht="25.5">
      <c r="A85" s="72" t="s">
        <v>351</v>
      </c>
      <c r="B85" s="56" t="s">
        <v>355</v>
      </c>
      <c r="C85" s="73"/>
      <c r="D85" s="73" t="s">
        <v>67</v>
      </c>
      <c r="E85" s="73"/>
    </row>
    <row r="86" spans="1:5" ht="25.5">
      <c r="A86" s="72" t="s">
        <v>351</v>
      </c>
      <c r="B86" s="56" t="s">
        <v>356</v>
      </c>
      <c r="C86" s="73"/>
      <c r="D86" s="73" t="s">
        <v>67</v>
      </c>
      <c r="E86" s="73"/>
    </row>
    <row r="87" spans="1:5" ht="25.5">
      <c r="A87" s="72" t="s">
        <v>357</v>
      </c>
      <c r="B87" s="56" t="s">
        <v>358</v>
      </c>
      <c r="C87" s="73"/>
      <c r="D87" s="73" t="s">
        <v>67</v>
      </c>
      <c r="E87" s="73"/>
    </row>
    <row r="88" spans="1:5" ht="12.75">
      <c r="A88" s="72" t="s">
        <v>359</v>
      </c>
      <c r="B88" s="56" t="s">
        <v>360</v>
      </c>
      <c r="C88" s="73"/>
      <c r="D88" s="73" t="s">
        <v>67</v>
      </c>
      <c r="E88" s="73"/>
    </row>
    <row r="89" spans="1:5" ht="12.75">
      <c r="A89" s="72" t="s">
        <v>361</v>
      </c>
      <c r="B89" s="56" t="s">
        <v>362</v>
      </c>
      <c r="C89" s="73" t="s">
        <v>363</v>
      </c>
      <c r="D89" s="73" t="s">
        <v>67</v>
      </c>
      <c r="E89" s="73"/>
    </row>
    <row r="90" spans="1:5" ht="14.25">
      <c r="A90" s="145"/>
      <c r="B90" s="146"/>
      <c r="C90" s="146"/>
      <c r="D90" s="146"/>
      <c r="E90" s="147"/>
    </row>
  </sheetData>
  <sheetProtection/>
  <mergeCells count="40">
    <mergeCell ref="A62:E62"/>
    <mergeCell ref="A63:E63"/>
    <mergeCell ref="B64:E64"/>
    <mergeCell ref="A65:E65"/>
    <mergeCell ref="A69:E69"/>
    <mergeCell ref="A51:E51"/>
    <mergeCell ref="A52:E52"/>
    <mergeCell ref="A53:E53"/>
    <mergeCell ref="B54:E54"/>
    <mergeCell ref="A55:E55"/>
    <mergeCell ref="B30:E30"/>
    <mergeCell ref="A61:E61"/>
    <mergeCell ref="A31:E31"/>
    <mergeCell ref="A41:E41"/>
    <mergeCell ref="A42:E42"/>
    <mergeCell ref="A43:E43"/>
    <mergeCell ref="B44:E44"/>
    <mergeCell ref="A45:E45"/>
    <mergeCell ref="A20:E20"/>
    <mergeCell ref="B21:E21"/>
    <mergeCell ref="A22:E22"/>
    <mergeCell ref="A27:E27"/>
    <mergeCell ref="A28:E28"/>
    <mergeCell ref="A29:E29"/>
    <mergeCell ref="A12:E12"/>
    <mergeCell ref="A13:E13"/>
    <mergeCell ref="B14:E14"/>
    <mergeCell ref="A15:E15"/>
    <mergeCell ref="A18:E18"/>
    <mergeCell ref="A19:E19"/>
    <mergeCell ref="A70:E70"/>
    <mergeCell ref="A71:E71"/>
    <mergeCell ref="B72:E72"/>
    <mergeCell ref="A73:E73"/>
    <mergeCell ref="A90:E90"/>
    <mergeCell ref="A1:E1"/>
    <mergeCell ref="A2:E2"/>
    <mergeCell ref="B3:E3"/>
    <mergeCell ref="A4:E4"/>
    <mergeCell ref="A11:E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tcollins</dc:creator>
  <cp:keywords/>
  <dc:description/>
  <cp:lastModifiedBy>Jim Schurch</cp:lastModifiedBy>
  <cp:lastPrinted>2017-12-05T14:00:25Z</cp:lastPrinted>
  <dcterms:created xsi:type="dcterms:W3CDTF">2007-08-02T15:38:38Z</dcterms:created>
  <dcterms:modified xsi:type="dcterms:W3CDTF">2017-12-08T19:05:07Z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