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2760" windowWidth="18480" windowHeight="11265" activeTab="2"/>
  </bookViews>
  <sheets>
    <sheet name="Vendors" sheetId="1" r:id="rId1"/>
    <sheet name="DRS Pricing" sheetId="2" r:id="rId2"/>
    <sheet name="Turn-Key "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<sst xmlns="http://schemas.openxmlformats.org/spreadsheetml/2006/main" count="344" uniqueCount="140">
  <si>
    <t>STATE OF OHIO</t>
  </si>
  <si>
    <t>Director of Transportation</t>
  </si>
  <si>
    <t>Award Date</t>
  </si>
  <si>
    <t>Invitation</t>
  </si>
  <si>
    <t>309B-20</t>
  </si>
  <si>
    <t>Multiple</t>
  </si>
  <si>
    <t>Opened</t>
  </si>
  <si>
    <t>Location</t>
  </si>
  <si>
    <t>Districts 4,5,6,7,8,9,10,11, and 12</t>
  </si>
  <si>
    <t>Commodity</t>
  </si>
  <si>
    <t>Jack and Boring Services</t>
  </si>
  <si>
    <t>Threshold</t>
  </si>
  <si>
    <t>Vendor Information</t>
  </si>
  <si>
    <t>Remit to Address</t>
  </si>
  <si>
    <t>Link to Bid</t>
  </si>
  <si>
    <t>DRS Enterprises Inc.</t>
  </si>
  <si>
    <t>5339 Canal Rd.</t>
  </si>
  <si>
    <t>Garfield Hts., OH 44125</t>
  </si>
  <si>
    <t>Daniel Schmoldt</t>
  </si>
  <si>
    <t>216-581-7771</t>
  </si>
  <si>
    <t>OAKS ID: 0000151048</t>
  </si>
  <si>
    <t>drs@drsent.com</t>
  </si>
  <si>
    <t>Turn-Key Tunneling, Inc</t>
  </si>
  <si>
    <t>1247 Stimmel Rd</t>
  </si>
  <si>
    <t>Columbus, OH 43223</t>
  </si>
  <si>
    <t>Chris Allen</t>
  </si>
  <si>
    <t>614-275-4832</t>
  </si>
  <si>
    <t>OAKS ID: 0000005376</t>
  </si>
  <si>
    <t>chris.allen@tunnelit.net</t>
  </si>
  <si>
    <t>VENDOR NAME:</t>
  </si>
  <si>
    <t>CASING INFORMATION</t>
  </si>
  <si>
    <t xml:space="preserve">Casing Details: </t>
  </si>
  <si>
    <t>Casing Meets 748.06 - ASTM A139 Grade B Non-Hydro</t>
  </si>
  <si>
    <t>PART 1  -  PRICING OF STEEL CASING INSTALLED (including incidentals)*</t>
  </si>
  <si>
    <t>Provide a description of the various type boring heads used to auger, and the conditions in which they would typically be used.  i.e. soil, rock, etc.</t>
  </si>
  <si>
    <t>CONDITION</t>
  </si>
  <si>
    <t>DESCRIPTION</t>
  </si>
  <si>
    <t>BORE HEAD TYPE #1</t>
  </si>
  <si>
    <t>Dirt</t>
  </si>
  <si>
    <t>Dirt Head</t>
  </si>
  <si>
    <t>BORE HEAD TYPE #2</t>
  </si>
  <si>
    <t xml:space="preserve">Soft Rock </t>
  </si>
  <si>
    <t>Christmas Tree Head</t>
  </si>
  <si>
    <t>BORE HEAD TYPE #3</t>
  </si>
  <si>
    <t xml:space="preserve">Medium Rock </t>
  </si>
  <si>
    <t>Roller Cone Head</t>
  </si>
  <si>
    <t>BORE HEAD TYPE #4</t>
  </si>
  <si>
    <t xml:space="preserve">Hard Rock </t>
  </si>
  <si>
    <t>Disc Cutter</t>
  </si>
  <si>
    <t>HAND-MINED:</t>
  </si>
  <si>
    <t>per Linear Foot</t>
  </si>
  <si>
    <t>See section 6.3 for requirements and compensation for areas that require this method.</t>
  </si>
  <si>
    <t xml:space="preserve">A vendor may bid on any or all sizes listed below.  When bidding on a specific diameter, provide the sections lengths available and cost per linear foot.  </t>
  </si>
  <si>
    <t>Diameter of Casing</t>
  </si>
  <si>
    <t>SECTION LENGTH(S)</t>
  </si>
  <si>
    <t>$ / Linear Foot</t>
  </si>
  <si>
    <t xml:space="preserve">List length(s) </t>
  </si>
  <si>
    <t>Nominal Pipe Size</t>
  </si>
  <si>
    <t>Wall Thickness</t>
  </si>
  <si>
    <t>(Linear FT)</t>
  </si>
  <si>
    <t>(Linear FT installed)</t>
  </si>
  <si>
    <t>12 Inch</t>
  </si>
  <si>
    <t>-------------&gt;</t>
  </si>
  <si>
    <t>14 Inch</t>
  </si>
  <si>
    <t>16 Inch</t>
  </si>
  <si>
    <t>18 Inch</t>
  </si>
  <si>
    <t>20 Inch</t>
  </si>
  <si>
    <t>24 Inch</t>
  </si>
  <si>
    <t>26 Inch</t>
  </si>
  <si>
    <t>28 Inch</t>
  </si>
  <si>
    <t>30 Inch</t>
  </si>
  <si>
    <t>32 Inch</t>
  </si>
  <si>
    <t>34 Inch</t>
  </si>
  <si>
    <t>36 Inch</t>
  </si>
  <si>
    <t>40 Inch</t>
  </si>
  <si>
    <t>42 Inch</t>
  </si>
  <si>
    <t>48 Inch</t>
  </si>
  <si>
    <t>54 Inch</t>
  </si>
  <si>
    <t>60 Inch</t>
  </si>
  <si>
    <t>* Part 1 shall include labor and operating equipment, as well as any incidentals, necessary to install the steel casing.</t>
  </si>
  <si>
    <t>PART 2  -  MAINTENANCE OF TRAFFIC</t>
  </si>
  <si>
    <t>M.O.T.</t>
  </si>
  <si>
    <t>Lump Sum</t>
  </si>
  <si>
    <t>(When requested)</t>
  </si>
  <si>
    <t>Maintenance of Traffic for the project, including all incidentals(excluding PCB &amp; End Treatment) to properly setup and maintain the work zone.</t>
  </si>
  <si>
    <t>PCB  (M.O.T.)</t>
  </si>
  <si>
    <t>Linear Ft.</t>
  </si>
  <si>
    <t>A separate charge for temporary portable concrete barrier has been provided.</t>
  </si>
  <si>
    <t>End Treatment (M.O.T)</t>
  </si>
  <si>
    <t>Each</t>
  </si>
  <si>
    <t>A separate charge for an approved portable concrete barrier end treatment for work zones has been provided.</t>
  </si>
  <si>
    <t>Flagger</t>
  </si>
  <si>
    <t xml:space="preserve"> $ / hr / flagger </t>
  </si>
  <si>
    <t>(When required)</t>
  </si>
  <si>
    <t>The number of flaggers may vary from project to project.</t>
  </si>
  <si>
    <t>Flagging charges apply during jack &amp; bore operation, grouting, and seeding &amp; mulching.
They do not apply during mobilization or staging area setup.</t>
  </si>
  <si>
    <t>PART 3  -  MOBILIZATION</t>
  </si>
  <si>
    <r>
      <t xml:space="preserve">PART 4  -  </t>
    </r>
    <r>
      <rPr>
        <b/>
        <sz val="12"/>
        <rFont val="Calibri"/>
        <family val="2"/>
      </rPr>
      <t>STAGING AREA SETUP</t>
    </r>
  </si>
  <si>
    <t>PART 5 - RESTORATION</t>
  </si>
  <si>
    <t>MOBILIZATION</t>
  </si>
  <si>
    <t>STAGING AREA SETUP</t>
  </si>
  <si>
    <t>GROUT</t>
  </si>
  <si>
    <t>SEEDING  &amp; MULCHING</t>
  </si>
  <si>
    <t>EXCAVATION</t>
  </si>
  <si>
    <t>SITE MODIFICATIONS</t>
  </si>
  <si>
    <t>ABANDONED PIPE</t>
  </si>
  <si>
    <t>CY</t>
  </si>
  <si>
    <t>Lump Sum Materials</t>
  </si>
  <si>
    <t>Lump Sum Equipment</t>
  </si>
  <si>
    <t>SQ YD</t>
  </si>
  <si>
    <t>District 4</t>
  </si>
  <si>
    <t>District 5</t>
  </si>
  <si>
    <t>District 6</t>
  </si>
  <si>
    <t>District 7</t>
  </si>
  <si>
    <t>District 8</t>
  </si>
  <si>
    <t>District 9</t>
  </si>
  <si>
    <t>District 10</t>
  </si>
  <si>
    <t>District 11</t>
  </si>
  <si>
    <t>District 12</t>
  </si>
  <si>
    <t>3.1      MOBILIZATION OF EQUIPMENT TO THE STAGING AREA AND FOR MAINTENANCE OF TRAFFIC.  (See Section 6.7)
4.1      EXCAVATION OF MATERIALS FOR STAGING AREA.  (See Section 6.3)
4.2      MATERIAL COSTS FOR BRACING OF JACKING EQUIPMENT.  (See Section 6.3)
4.3      EQUIPMENT COSTS TO PREPARE THE SITE FOR THE JACKING OPERATION.  (See Section 6.3)   This item will not apply if the equipment is on site as part of 
              another pay item.   Changing an attachment to a piece of equipment is not considered a different piece of equipment for this work.
5.1       GROUT or approved equivalent materials shall include any incidentals to seal outlet end and eliminate any voids during the pour.   (See Section 6.3)
5.2       SEEDING &amp; MULCHING   (See Section 6.4)</t>
  </si>
  <si>
    <t>VENDOR FACILITY LOCATION  ( If multiple vendor locations to be utilized, provide separate bid sheet for each location )</t>
  </si>
  <si>
    <t xml:space="preserve">ADRESS: </t>
  </si>
  <si>
    <t xml:space="preserve">CITY: </t>
  </si>
  <si>
    <t>Garfield Heights</t>
  </si>
  <si>
    <t xml:space="preserve">ZIP CODE: </t>
  </si>
  <si>
    <t>REQUEST FOR INFORMATION OF CASING ( OR APPROVED EQUIVALENT ) SUPPLIED BY BIDDER</t>
  </si>
  <si>
    <t>Each bidder shall furnish types, dimensions, and product specifications for the pipe sizes bid.</t>
  </si>
  <si>
    <t>The furnished information shall also specify the standard section length(s) of each type being supplied</t>
  </si>
  <si>
    <t>Turn - Key Tunneling, Inc.</t>
  </si>
  <si>
    <t>Casing meeting 748.06 - ASTM A139 Grade B -Non-Hydro</t>
  </si>
  <si>
    <t>Standard Dirt Head for Boring in Clay, Silts, or Sands</t>
  </si>
  <si>
    <t>Shale</t>
  </si>
  <si>
    <t>Flat Face Bullet Tooth Head or Modified Dirt Head</t>
  </si>
  <si>
    <t>Soft Rock</t>
  </si>
  <si>
    <t>Christmas Tree Style Bullet-Tooth Head for Boring Soft Rock</t>
  </si>
  <si>
    <t>Hard Rock</t>
  </si>
  <si>
    <t>Small Boring Unit or Roller Cone Cutting Head for Boring Hard Rock including Limestone, Sandstone, and Hard Shale</t>
  </si>
  <si>
    <t>1247 Stimmel Road</t>
  </si>
  <si>
    <t>Columbus</t>
  </si>
  <si>
    <t>Effective 2/11/20 through 11/30/20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</si>
</sst>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0"/>
    <numFmt numFmtId="169" formatCode="&quot;$&quot;#,##0.00"/>
    <numFmt numFmtId="170" formatCode="0.000"/>
  </numFmts>
  <fonts count="69">
    <font>
      <sz val="10"/>
      <name val="Arial"/>
      <family val="0"/>
    </font>
    <font>
      <u val="single"/>
      <sz val="10"/>
      <color indexed="12"/>
      <name val="Arial"/>
      <family val="0"/>
    </font>
    <font>
      <b/>
      <sz val="10"/>
      <name val="Arial"/>
      <family val="2"/>
    </font>
    <font>
      <sz val="8"/>
      <name val="Arial"/>
      <family val="2"/>
    </font>
    <font>
      <u val="single"/>
      <sz val="10"/>
      <color indexed="36"/>
      <name val="Arial"/>
      <family val="0"/>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10"/>
      <name val="Arial"/>
      <family val="2"/>
    </font>
    <font>
      <b/>
      <sz val="8"/>
      <color indexed="8"/>
      <name val="Arial"/>
      <family val="2"/>
    </font>
    <font>
      <sz val="8"/>
      <color indexed="8"/>
      <name val="Arial"/>
      <family val="2"/>
    </font>
    <font>
      <b/>
      <sz val="8"/>
      <color indexed="14"/>
      <name val="Arial"/>
      <family val="2"/>
    </font>
    <font>
      <b/>
      <sz val="10"/>
      <color indexed="9"/>
      <name val="Arial"/>
      <family val="2"/>
    </font>
    <font>
      <sz val="8"/>
      <color indexed="9"/>
      <name val="Arial"/>
      <family val="2"/>
    </font>
    <font>
      <sz val="11"/>
      <name val="Calibri"/>
      <family val="2"/>
    </font>
    <font>
      <sz val="12"/>
      <name val="Calibri"/>
      <family val="2"/>
    </font>
    <font>
      <sz val="12"/>
      <color indexed="8"/>
      <name val="Calibri"/>
      <family val="2"/>
    </font>
    <font>
      <b/>
      <sz val="12"/>
      <color indexed="8"/>
      <name val="Calibri"/>
      <family val="2"/>
    </font>
    <font>
      <b/>
      <sz val="8"/>
      <color indexed="10"/>
      <name val="Arial"/>
      <family val="2"/>
    </font>
    <font>
      <sz val="10"/>
      <color indexed="10"/>
      <name val="Arial"/>
      <family val="2"/>
    </font>
    <font>
      <b/>
      <sz val="11"/>
      <name val="Calibri"/>
      <family val="2"/>
    </font>
    <font>
      <b/>
      <sz val="18"/>
      <name val="Calibri"/>
      <family val="2"/>
    </font>
    <font>
      <b/>
      <sz val="18"/>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rgb="FFFF0000"/>
      <name val="Arial"/>
      <family val="2"/>
    </font>
    <font>
      <b/>
      <sz val="8"/>
      <color rgb="FF000000"/>
      <name val="Arial"/>
      <family val="2"/>
    </font>
    <font>
      <sz val="8"/>
      <color rgb="FF000000"/>
      <name val="Arial"/>
      <family val="2"/>
    </font>
    <font>
      <b/>
      <sz val="8"/>
      <color rgb="FFED1C24"/>
      <name val="Arial"/>
      <family val="2"/>
    </font>
    <font>
      <b/>
      <sz val="10"/>
      <color rgb="FFFFFFFF"/>
      <name val="Arial"/>
      <family val="2"/>
    </font>
    <font>
      <sz val="8"/>
      <color rgb="FFFFFFFF"/>
      <name val="Arial"/>
      <family val="2"/>
    </font>
    <font>
      <sz val="12"/>
      <color theme="1"/>
      <name val="Calibri"/>
      <family val="2"/>
    </font>
    <font>
      <b/>
      <sz val="12"/>
      <color theme="1"/>
      <name val="Calibri"/>
      <family val="2"/>
    </font>
    <font>
      <b/>
      <sz val="8"/>
      <color rgb="FFFF0000"/>
      <name val="Arial"/>
      <family val="2"/>
    </font>
    <font>
      <b/>
      <sz val="18"/>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rgb="FFFFFF00"/>
        <bgColor indexed="64"/>
      </patternFill>
    </fill>
    <fill>
      <patternFill patternType="solid">
        <fgColor rgb="FFCCCC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color indexed="63"/>
      </top>
      <bottom>
        <color indexed="63"/>
      </bottom>
    </border>
    <border>
      <left/>
      <right/>
      <top/>
      <bottom style="medium"/>
    </border>
    <border>
      <left style="thin"/>
      <right/>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7">
    <xf numFmtId="0" fontId="0" fillId="0" borderId="0" xfId="0" applyAlignment="1">
      <alignment/>
    </xf>
    <xf numFmtId="0" fontId="3" fillId="0" borderId="10" xfId="0" applyFont="1" applyBorder="1" applyAlignment="1">
      <alignment/>
    </xf>
    <xf numFmtId="49" fontId="0" fillId="0" borderId="0" xfId="0" applyNumberFormat="1" applyAlignment="1">
      <alignment horizontal="left"/>
    </xf>
    <xf numFmtId="0" fontId="0" fillId="0" borderId="10" xfId="0" applyBorder="1" applyAlignment="1">
      <alignment/>
    </xf>
    <xf numFmtId="0" fontId="57" fillId="0" borderId="10" xfId="0" applyFont="1" applyBorder="1" applyAlignment="1">
      <alignment vertical="center"/>
    </xf>
    <xf numFmtId="0" fontId="58" fillId="0" borderId="10" xfId="0" applyFont="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61" fillId="0" borderId="10" xfId="0" applyFont="1" applyBorder="1" applyAlignment="1">
      <alignment vertical="center"/>
    </xf>
    <xf numFmtId="0" fontId="62" fillId="0" borderId="10" xfId="0" applyFont="1" applyBorder="1" applyAlignment="1">
      <alignment vertical="center"/>
    </xf>
    <xf numFmtId="0" fontId="63" fillId="0" borderId="10" xfId="0" applyFont="1" applyBorder="1" applyAlignment="1">
      <alignment vertical="center"/>
    </xf>
    <xf numFmtId="0" fontId="1" fillId="0" borderId="10" xfId="53" applyBorder="1" applyAlignment="1" applyProtection="1">
      <alignment vertical="center"/>
      <protection/>
    </xf>
    <xf numFmtId="14" fontId="60" fillId="0" borderId="10" xfId="0" applyNumberFormat="1" applyFont="1" applyBorder="1" applyAlignment="1">
      <alignment horizontal="left" vertical="center"/>
    </xf>
    <xf numFmtId="0" fontId="5" fillId="0" borderId="11" xfId="0" applyFont="1" applyFill="1" applyBorder="1" applyAlignment="1">
      <alignment horizontal="center" vertical="center"/>
    </xf>
    <xf numFmtId="0" fontId="30" fillId="0" borderId="12" xfId="0" applyFont="1" applyBorder="1" applyAlignment="1">
      <alignment vertical="center"/>
    </xf>
    <xf numFmtId="0" fontId="5" fillId="0" borderId="13" xfId="0" applyFont="1" applyFill="1" applyBorder="1" applyAlignment="1">
      <alignment horizontal="center" vertical="center"/>
    </xf>
    <xf numFmtId="0" fontId="30" fillId="0" borderId="14" xfId="0" applyFont="1" applyBorder="1" applyAlignment="1">
      <alignment vertical="center"/>
    </xf>
    <xf numFmtId="0" fontId="30" fillId="0" borderId="0" xfId="0" applyFont="1" applyBorder="1" applyAlignment="1">
      <alignment vertical="center"/>
    </xf>
    <xf numFmtId="0" fontId="30" fillId="0" borderId="15" xfId="0" applyFont="1" applyBorder="1" applyAlignment="1">
      <alignment vertical="center"/>
    </xf>
    <xf numFmtId="0" fontId="5" fillId="0" borderId="0" xfId="0" applyFont="1" applyFill="1" applyBorder="1" applyAlignment="1">
      <alignment horizontal="left" vertical="center"/>
    </xf>
    <xf numFmtId="0" fontId="5" fillId="0" borderId="0" xfId="0" applyFont="1" applyBorder="1" applyAlignment="1">
      <alignment horizontal="center" vertical="center"/>
    </xf>
    <xf numFmtId="0" fontId="5" fillId="0" borderId="14" xfId="0" applyFont="1" applyBorder="1" applyAlignment="1">
      <alignment horizontal="center"/>
    </xf>
    <xf numFmtId="0" fontId="30" fillId="0" borderId="10" xfId="0" applyFont="1" applyBorder="1" applyAlignment="1" applyProtection="1">
      <alignment horizontal="left" vertical="center"/>
      <protection locked="0"/>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xf>
    <xf numFmtId="169" fontId="0" fillId="10" borderId="10" xfId="0" applyNumberForma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5" fillId="0" borderId="14" xfId="0" applyFont="1" applyFill="1" applyBorder="1" applyAlignment="1">
      <alignment horizontal="center"/>
    </xf>
    <xf numFmtId="0" fontId="30" fillId="0" borderId="0" xfId="0" applyFont="1" applyAlignment="1">
      <alignment/>
    </xf>
    <xf numFmtId="0" fontId="30" fillId="0" borderId="0" xfId="0" applyFont="1" applyBorder="1" applyAlignment="1">
      <alignment/>
    </xf>
    <xf numFmtId="0" fontId="30" fillId="0" borderId="15" xfId="0" applyFont="1" applyBorder="1" applyAlignment="1">
      <alignment/>
    </xf>
    <xf numFmtId="0" fontId="5" fillId="0" borderId="0" xfId="0" applyFont="1" applyFill="1" applyBorder="1" applyAlignment="1">
      <alignment horizontal="center"/>
    </xf>
    <xf numFmtId="0" fontId="30" fillId="0" borderId="0" xfId="0" applyFont="1" applyBorder="1" applyAlignment="1">
      <alignment horizontal="center"/>
    </xf>
    <xf numFmtId="0" fontId="31" fillId="0" borderId="14" xfId="0" applyFont="1" applyBorder="1" applyAlignment="1">
      <alignment horizontal="center"/>
    </xf>
    <xf numFmtId="0" fontId="64" fillId="0" borderId="0" xfId="0" applyFont="1" applyAlignment="1">
      <alignment horizontal="center"/>
    </xf>
    <xf numFmtId="0" fontId="31" fillId="0" borderId="0" xfId="0" applyFont="1" applyBorder="1" applyAlignment="1">
      <alignment horizontal="center"/>
    </xf>
    <xf numFmtId="0" fontId="64" fillId="0" borderId="15" xfId="0" applyFont="1" applyBorder="1" applyAlignment="1">
      <alignment horizontal="center"/>
    </xf>
    <xf numFmtId="0" fontId="31" fillId="0" borderId="0" xfId="0" applyFont="1" applyBorder="1" applyAlignment="1">
      <alignment/>
    </xf>
    <xf numFmtId="0" fontId="0" fillId="0" borderId="15" xfId="0" applyBorder="1" applyAlignment="1">
      <alignment/>
    </xf>
    <xf numFmtId="170" fontId="0" fillId="0" borderId="0" xfId="0" applyNumberFormat="1" applyAlignment="1">
      <alignment horizontal="center"/>
    </xf>
    <xf numFmtId="0" fontId="31" fillId="0" borderId="10" xfId="0" applyFont="1" applyBorder="1" applyAlignment="1" applyProtection="1">
      <alignment horizontal="center"/>
      <protection locked="0"/>
    </xf>
    <xf numFmtId="0" fontId="30" fillId="0" borderId="0" xfId="0" applyFont="1" applyBorder="1" applyAlignment="1" quotePrefix="1">
      <alignment horizontal="center"/>
    </xf>
    <xf numFmtId="169" fontId="31" fillId="0" borderId="10" xfId="0" applyNumberFormat="1" applyFont="1" applyBorder="1" applyAlignment="1" applyProtection="1">
      <alignment horizontal="center"/>
      <protection locked="0"/>
    </xf>
    <xf numFmtId="170" fontId="0" fillId="0" borderId="15" xfId="0" applyNumberFormat="1" applyBorder="1" applyAlignment="1">
      <alignment horizontal="center"/>
    </xf>
    <xf numFmtId="0" fontId="5" fillId="0" borderId="16" xfId="0" applyFont="1" applyBorder="1" applyAlignment="1">
      <alignment horizontal="left"/>
    </xf>
    <xf numFmtId="0" fontId="31" fillId="0" borderId="17" xfId="0" applyFont="1" applyBorder="1" applyAlignment="1">
      <alignment/>
    </xf>
    <xf numFmtId="0" fontId="31" fillId="0" borderId="17" xfId="0" applyFont="1" applyBorder="1" applyAlignment="1">
      <alignment horizontal="center"/>
    </xf>
    <xf numFmtId="0" fontId="31" fillId="0" borderId="18" xfId="0" applyFont="1" applyBorder="1" applyAlignment="1">
      <alignment horizontal="center"/>
    </xf>
    <xf numFmtId="169" fontId="31" fillId="0" borderId="10" xfId="0" applyNumberFormat="1" applyFont="1" applyFill="1" applyBorder="1" applyAlignment="1" applyProtection="1">
      <alignment horizontal="center" vertical="center"/>
      <protection locked="0"/>
    </xf>
    <xf numFmtId="0" fontId="31" fillId="0" borderId="12" xfId="0" applyFont="1" applyFill="1" applyBorder="1" applyAlignment="1">
      <alignment horizontal="center" vertical="center"/>
    </xf>
    <xf numFmtId="0" fontId="31"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15" xfId="0" applyFont="1" applyFill="1" applyBorder="1" applyAlignment="1">
      <alignment horizontal="center" vertical="center"/>
    </xf>
    <xf numFmtId="169" fontId="31" fillId="0" borderId="0" xfId="0" applyNumberFormat="1" applyFont="1" applyBorder="1" applyAlignment="1" applyProtection="1">
      <alignment horizontal="center"/>
      <protection locked="0"/>
    </xf>
    <xf numFmtId="0" fontId="31" fillId="0" borderId="16" xfId="0" applyFont="1" applyBorder="1" applyAlignment="1">
      <alignment horizontal="center"/>
    </xf>
    <xf numFmtId="0" fontId="30" fillId="0" borderId="17" xfId="0" applyFont="1" applyBorder="1" applyAlignment="1">
      <alignment/>
    </xf>
    <xf numFmtId="0" fontId="30" fillId="0" borderId="18" xfId="0" applyFont="1" applyBorder="1" applyAlignment="1">
      <alignment/>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15" xfId="0" applyFont="1" applyBorder="1" applyAlignment="1">
      <alignment horizontal="center" vertical="center"/>
    </xf>
    <xf numFmtId="0" fontId="65" fillId="0" borderId="0" xfId="0" applyFont="1" applyAlignment="1">
      <alignment horizontal="center" vertical="center"/>
    </xf>
    <xf numFmtId="0" fontId="65" fillId="0" borderId="15" xfId="0" applyFont="1" applyBorder="1" applyAlignment="1">
      <alignment horizontal="center" vertical="center"/>
    </xf>
    <xf numFmtId="0" fontId="0" fillId="0" borderId="15" xfId="0" applyBorder="1" applyAlignment="1">
      <alignment vertical="center"/>
    </xf>
    <xf numFmtId="0" fontId="65" fillId="0" borderId="0" xfId="0" applyFont="1" applyAlignment="1">
      <alignment vertical="center"/>
    </xf>
    <xf numFmtId="0" fontId="65" fillId="0" borderId="18" xfId="0" applyFont="1" applyBorder="1" applyAlignment="1">
      <alignment horizontal="center" vertical="center"/>
    </xf>
    <xf numFmtId="7" fontId="31" fillId="0" borderId="10" xfId="44" applyNumberFormat="1" applyFont="1" applyBorder="1" applyAlignment="1" applyProtection="1">
      <alignment horizontal="center"/>
      <protection locked="0"/>
    </xf>
    <xf numFmtId="169" fontId="0" fillId="0" borderId="10" xfId="0" applyNumberFormat="1" applyBorder="1" applyAlignment="1" applyProtection="1">
      <alignment horizontal="center"/>
      <protection locked="0"/>
    </xf>
    <xf numFmtId="0" fontId="31" fillId="0" borderId="21" xfId="0" applyNumberFormat="1" applyFont="1" applyBorder="1" applyAlignment="1" applyProtection="1">
      <alignment/>
      <protection/>
    </xf>
    <xf numFmtId="0" fontId="31" fillId="0" borderId="15" xfId="0" applyFont="1" applyBorder="1" applyAlignment="1">
      <alignment/>
    </xf>
    <xf numFmtId="0" fontId="31" fillId="0" borderId="11" xfId="0" applyFont="1" applyBorder="1" applyAlignment="1">
      <alignment horizontal="center"/>
    </xf>
    <xf numFmtId="0" fontId="31" fillId="0" borderId="12" xfId="0" applyFont="1" applyBorder="1" applyAlignment="1">
      <alignment/>
    </xf>
    <xf numFmtId="0" fontId="30" fillId="0" borderId="12" xfId="0" applyFont="1" applyBorder="1" applyAlignment="1">
      <alignment/>
    </xf>
    <xf numFmtId="0" fontId="30" fillId="0" borderId="13" xfId="0" applyFont="1" applyBorder="1" applyAlignment="1">
      <alignment/>
    </xf>
    <xf numFmtId="0" fontId="31" fillId="0" borderId="14" xfId="0" applyFont="1" applyBorder="1" applyAlignment="1">
      <alignment horizontal="right"/>
    </xf>
    <xf numFmtId="0" fontId="31" fillId="0" borderId="0" xfId="0" applyFont="1" applyBorder="1" applyAlignment="1">
      <alignment horizontal="right"/>
    </xf>
    <xf numFmtId="0" fontId="31" fillId="0" borderId="22" xfId="0" applyFont="1" applyBorder="1" applyAlignment="1" applyProtection="1">
      <alignment/>
      <protection locked="0"/>
    </xf>
    <xf numFmtId="0" fontId="30" fillId="0" borderId="22" xfId="0" applyFont="1" applyBorder="1" applyAlignment="1" applyProtection="1">
      <alignment/>
      <protection locked="0"/>
    </xf>
    <xf numFmtId="0" fontId="31" fillId="0" borderId="11" xfId="0" applyFont="1" applyBorder="1" applyAlignment="1">
      <alignment/>
    </xf>
    <xf numFmtId="0" fontId="31" fillId="0" borderId="14" xfId="0" applyFont="1" applyBorder="1" applyAlignment="1">
      <alignment/>
    </xf>
    <xf numFmtId="0" fontId="31" fillId="0" borderId="14" xfId="0" applyFont="1" applyBorder="1" applyAlignment="1">
      <alignment horizontal="left"/>
    </xf>
    <xf numFmtId="0" fontId="30" fillId="0" borderId="16" xfId="0" applyFont="1" applyBorder="1" applyAlignment="1">
      <alignment horizont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30"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5" fillId="0" borderId="0" xfId="0" applyFont="1" applyAlignment="1">
      <alignment/>
    </xf>
    <xf numFmtId="0" fontId="30" fillId="0" borderId="0" xfId="0" applyFont="1" applyAlignment="1">
      <alignment horizontal="center"/>
    </xf>
    <xf numFmtId="0" fontId="31" fillId="0" borderId="0" xfId="0" applyFont="1" applyAlignment="1">
      <alignment horizontal="center"/>
    </xf>
    <xf numFmtId="0" fontId="31" fillId="0" borderId="0" xfId="0" applyFont="1" applyAlignment="1">
      <alignment/>
    </xf>
    <xf numFmtId="0" fontId="30" fillId="0" borderId="0" xfId="0" applyFont="1" applyAlignment="1" quotePrefix="1">
      <alignment horizontal="center"/>
    </xf>
    <xf numFmtId="169" fontId="31" fillId="0" borderId="10" xfId="0" applyNumberFormat="1" applyFont="1" applyBorder="1" applyAlignment="1" applyProtection="1">
      <alignment horizontal="center" vertical="center"/>
      <protection locked="0"/>
    </xf>
    <xf numFmtId="0" fontId="31" fillId="0" borderId="12" xfId="0" applyFont="1" applyBorder="1" applyAlignment="1">
      <alignment horizontal="center" vertical="center"/>
    </xf>
    <xf numFmtId="0" fontId="31" fillId="0" borderId="12" xfId="0" applyFont="1" applyBorder="1" applyAlignment="1">
      <alignment horizontal="left" vertical="center"/>
    </xf>
    <xf numFmtId="0" fontId="5" fillId="0" borderId="12"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169" fontId="31" fillId="0" borderId="0" xfId="0" applyNumberFormat="1" applyFont="1" applyAlignment="1" applyProtection="1">
      <alignment horizontal="center"/>
      <protection locked="0"/>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31" fillId="0" borderId="21" xfId="0" applyFont="1" applyBorder="1" applyAlignment="1">
      <alignment/>
    </xf>
    <xf numFmtId="0" fontId="31" fillId="0" borderId="0" xfId="0" applyFont="1" applyAlignment="1">
      <alignment horizontal="right"/>
    </xf>
    <xf numFmtId="0" fontId="66" fillId="0" borderId="10" xfId="0" applyFont="1" applyBorder="1" applyAlignment="1">
      <alignment vertical="center"/>
    </xf>
    <xf numFmtId="0" fontId="0" fillId="0" borderId="10" xfId="0"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vertical="top"/>
    </xf>
    <xf numFmtId="0" fontId="37" fillId="17" borderId="23" xfId="0" applyFont="1" applyFill="1" applyBorder="1" applyAlignment="1">
      <alignment horizontal="center"/>
    </xf>
    <xf numFmtId="0" fontId="37" fillId="17" borderId="19" xfId="0" applyFont="1" applyFill="1" applyBorder="1" applyAlignment="1">
      <alignment horizontal="center"/>
    </xf>
    <xf numFmtId="0" fontId="37" fillId="17" borderId="20" xfId="0" applyFont="1" applyFill="1" applyBorder="1" applyAlignment="1">
      <alignment horizontal="center"/>
    </xf>
    <xf numFmtId="0" fontId="5" fillId="0" borderId="23" xfId="0" applyFont="1" applyBorder="1" applyAlignment="1">
      <alignment horizontal="right"/>
    </xf>
    <xf numFmtId="0" fontId="5" fillId="0" borderId="19" xfId="0" applyFont="1" applyBorder="1" applyAlignment="1">
      <alignment horizontal="right"/>
    </xf>
    <xf numFmtId="0" fontId="67" fillId="0" borderId="23" xfId="0" applyFont="1" applyBorder="1" applyAlignment="1" applyProtection="1">
      <alignment horizontal="center"/>
      <protection/>
    </xf>
    <xf numFmtId="0" fontId="67" fillId="0" borderId="19" xfId="0" applyFont="1" applyBorder="1" applyAlignment="1" applyProtection="1">
      <alignment horizontal="center"/>
      <protection/>
    </xf>
    <xf numFmtId="0" fontId="67" fillId="0" borderId="20" xfId="0" applyFont="1" applyBorder="1" applyAlignment="1" applyProtection="1">
      <alignment horizontal="center"/>
      <protection/>
    </xf>
    <xf numFmtId="0" fontId="39" fillId="33" borderId="23" xfId="0" applyFont="1" applyFill="1" applyBorder="1" applyAlignment="1">
      <alignment horizontal="center"/>
    </xf>
    <xf numFmtId="0" fontId="39" fillId="33" borderId="19" xfId="0" applyFont="1" applyFill="1" applyBorder="1" applyAlignment="1">
      <alignment horizontal="center"/>
    </xf>
    <xf numFmtId="0" fontId="39" fillId="33" borderId="20" xfId="0" applyFont="1" applyFill="1" applyBorder="1" applyAlignment="1">
      <alignment horizontal="center"/>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30" fillId="0" borderId="10" xfId="0" applyFont="1" applyBorder="1" applyAlignment="1" applyProtection="1">
      <alignment horizontal="center"/>
      <protection locked="0"/>
    </xf>
    <xf numFmtId="0" fontId="37" fillId="34" borderId="23" xfId="0" applyFont="1" applyFill="1" applyBorder="1" applyAlignment="1">
      <alignment horizontal="center" vertical="center"/>
    </xf>
    <xf numFmtId="0" fontId="37" fillId="34" borderId="19" xfId="0" applyFont="1" applyFill="1" applyBorder="1" applyAlignment="1">
      <alignment horizontal="center" vertical="center"/>
    </xf>
    <xf numFmtId="0" fontId="37" fillId="34" borderId="2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0" xfId="0" applyFont="1" applyFill="1" applyBorder="1" applyAlignment="1" applyProtection="1">
      <alignment vertical="center"/>
      <protection locked="0"/>
    </xf>
    <xf numFmtId="0" fontId="30" fillId="0" borderId="0" xfId="0" applyFont="1" applyBorder="1" applyAlignment="1">
      <alignment horizontal="center" vertical="center"/>
    </xf>
    <xf numFmtId="0" fontId="5" fillId="34" borderId="23"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31" fillId="0" borderId="0" xfId="0" applyFont="1" applyBorder="1" applyAlignment="1">
      <alignment horizontal="left" vertical="top" wrapText="1"/>
    </xf>
    <xf numFmtId="0" fontId="31" fillId="0" borderId="15" xfId="0" applyFont="1" applyBorder="1" applyAlignment="1">
      <alignment horizontal="left" vertical="top" wrapText="1"/>
    </xf>
    <xf numFmtId="0" fontId="5" fillId="0" borderId="0" xfId="0" applyFont="1" applyFill="1" applyBorder="1" applyAlignment="1">
      <alignment horizontal="center" vertical="center" wrapText="1"/>
    </xf>
    <xf numFmtId="0" fontId="68" fillId="35" borderId="10" xfId="0" applyFont="1" applyFill="1" applyBorder="1" applyAlignment="1">
      <alignment horizontal="center"/>
    </xf>
    <xf numFmtId="0" fontId="5" fillId="0" borderId="0"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36" fillId="0" borderId="17" xfId="0" applyFont="1" applyBorder="1" applyAlignment="1">
      <alignment/>
    </xf>
    <xf numFmtId="0" fontId="36" fillId="0" borderId="18" xfId="0" applyFont="1" applyBorder="1" applyAlignment="1">
      <alignment/>
    </xf>
    <xf numFmtId="0" fontId="5" fillId="33" borderId="23"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31" fillId="0" borderId="22" xfId="0" applyFont="1" applyBorder="1" applyAlignment="1" applyProtection="1">
      <alignment horizontal="center"/>
      <protection locked="0"/>
    </xf>
    <xf numFmtId="0" fontId="67" fillId="0" borderId="23" xfId="0" applyFont="1" applyBorder="1" applyAlignment="1">
      <alignment horizontal="center"/>
    </xf>
    <xf numFmtId="0" fontId="67" fillId="0" borderId="19" xfId="0" applyFont="1" applyBorder="1" applyAlignment="1">
      <alignment horizontal="center"/>
    </xf>
    <xf numFmtId="0" fontId="67" fillId="0" borderId="20" xfId="0" applyFont="1" applyBorder="1" applyAlignment="1">
      <alignment horizontal="center"/>
    </xf>
    <xf numFmtId="0" fontId="5" fillId="0" borderId="0" xfId="0" applyFont="1" applyAlignment="1">
      <alignment horizontal="left" vertical="center"/>
    </xf>
    <xf numFmtId="0" fontId="5" fillId="0" borderId="10" xfId="0" applyFont="1" applyBorder="1" applyAlignment="1" applyProtection="1">
      <alignment vertical="center"/>
      <protection locked="0"/>
    </xf>
    <xf numFmtId="0" fontId="30" fillId="0" borderId="0" xfId="0" applyFont="1" applyAlignment="1">
      <alignment horizontal="center" vertical="center"/>
    </xf>
    <xf numFmtId="0" fontId="31" fillId="0" borderId="0" xfId="0"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58"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OTHER\CONTRACT\PT\2020\309B-20\DRSEnteInc01\309BPricing%201.23.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Allen\AppData\Local\Microsoft\Windows\INetCache\Content.Outlook\HHJ2Y4KR\309BPric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dors"/>
      <sheetName val="JACK &amp; BORE OPERATION"/>
    </sheetNames>
    <sheetDataSet>
      <sheetData sheetId="0">
        <row r="1">
          <cell r="A1" t="str">
            <v>309 PRICING:  Jack-and-Bore Services          11/8/19</v>
          </cell>
        </row>
        <row r="2">
          <cell r="C2" t="str">
            <v>DRS Enterprises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dors"/>
      <sheetName val="JACK &amp; BORE OPERATION"/>
    </sheetNames>
    <sheetDataSet>
      <sheetData sheetId="0">
        <row r="1">
          <cell r="A1" t="str">
            <v>309 PRICING:  Jack-and-Bore Services          11/8/19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oh.us/Divisions/ContractAdmin/Contracts/PurchDocs/309B-20/DRSEnteInc01/" TargetMode="External" /><Relationship Id="rId2" Type="http://schemas.openxmlformats.org/officeDocument/2006/relationships/hyperlink" Target="http://www.dot.state.oh.us/Divisions/ContractAdmin/Contracts/PurchDocs/309B-20/TurnTunnInc01/"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D20" sqref="D20"/>
    </sheetView>
  </sheetViews>
  <sheetFormatPr defaultColWidth="9.140625" defaultRowHeight="12.75"/>
  <cols>
    <col min="1" max="1" width="28.140625" style="2" bestFit="1" customWidth="1"/>
    <col min="2" max="3" width="28.140625" style="0" customWidth="1"/>
    <col min="4" max="4" width="10.00390625" style="0" customWidth="1"/>
    <col min="5" max="5" width="9.8515625" style="0" customWidth="1"/>
    <col min="6" max="7" width="10.00390625" style="0" bestFit="1" customWidth="1"/>
  </cols>
  <sheetData>
    <row r="1" spans="1:6" ht="12.75">
      <c r="A1" s="114"/>
      <c r="B1" s="114"/>
      <c r="C1" s="115" t="s">
        <v>0</v>
      </c>
      <c r="D1" s="115"/>
      <c r="E1" s="115"/>
      <c r="F1" s="115"/>
    </row>
    <row r="2" spans="1:6" ht="12.75">
      <c r="A2" s="114"/>
      <c r="B2" s="114"/>
      <c r="C2" s="114"/>
      <c r="D2" s="114"/>
      <c r="E2" s="114"/>
      <c r="F2" s="114"/>
    </row>
    <row r="3" spans="1:6" ht="12.75">
      <c r="A3" s="114"/>
      <c r="B3" s="114"/>
      <c r="C3" s="114"/>
      <c r="D3" s="114"/>
      <c r="E3" s="114"/>
      <c r="F3" s="114"/>
    </row>
    <row r="4" spans="1:6" ht="12.75">
      <c r="A4" s="114"/>
      <c r="B4" s="114"/>
      <c r="C4" s="114"/>
      <c r="D4" s="114"/>
      <c r="E4" s="114"/>
      <c r="F4" s="114"/>
    </row>
    <row r="5" spans="1:6" ht="12.75">
      <c r="A5" s="114"/>
      <c r="B5" s="114"/>
      <c r="C5" s="116" t="s">
        <v>1</v>
      </c>
      <c r="D5" s="116"/>
      <c r="E5" s="116"/>
      <c r="F5" s="116"/>
    </row>
    <row r="6" spans="1:6" ht="12.75">
      <c r="A6" s="114"/>
      <c r="B6" s="114"/>
      <c r="C6" s="114"/>
      <c r="D6" s="114"/>
      <c r="E6" s="114"/>
      <c r="F6" s="1" t="s">
        <v>2</v>
      </c>
    </row>
    <row r="7" spans="1:5" ht="12.75">
      <c r="A7" s="3"/>
      <c r="B7" s="4" t="s">
        <v>3</v>
      </c>
      <c r="C7" s="5" t="s">
        <v>4</v>
      </c>
      <c r="D7" s="5" t="s">
        <v>5</v>
      </c>
      <c r="E7" s="3"/>
    </row>
    <row r="8" spans="1:5" ht="12.75">
      <c r="A8" s="3"/>
      <c r="B8" s="6" t="s">
        <v>6</v>
      </c>
      <c r="C8" s="12">
        <v>43860</v>
      </c>
      <c r="D8" s="3"/>
      <c r="E8" s="3"/>
    </row>
    <row r="9" spans="1:5" ht="12.75">
      <c r="A9" s="3"/>
      <c r="B9" s="6" t="s">
        <v>7</v>
      </c>
      <c r="C9" s="113" t="s">
        <v>8</v>
      </c>
      <c r="D9" s="3"/>
      <c r="E9" s="3"/>
    </row>
    <row r="10" spans="1:5" ht="12.75">
      <c r="A10" s="3"/>
      <c r="B10" s="6" t="s">
        <v>9</v>
      </c>
      <c r="C10" s="7" t="s">
        <v>10</v>
      </c>
      <c r="D10" s="3"/>
      <c r="E10" s="3"/>
    </row>
    <row r="11" spans="1:5" ht="12.75">
      <c r="A11" s="3"/>
      <c r="B11" s="8" t="s">
        <v>11</v>
      </c>
      <c r="C11" s="3"/>
      <c r="D11" s="3"/>
      <c r="E11" s="3"/>
    </row>
    <row r="12" spans="1:5" ht="12.75">
      <c r="A12" s="3"/>
      <c r="B12" s="9" t="s">
        <v>4</v>
      </c>
      <c r="C12" s="166" t="s">
        <v>139</v>
      </c>
      <c r="D12" s="3"/>
      <c r="E12" s="3"/>
    </row>
    <row r="13" spans="1:5" ht="12.75">
      <c r="A13" s="3"/>
      <c r="B13" s="6" t="s">
        <v>12</v>
      </c>
      <c r="C13" s="6" t="s">
        <v>13</v>
      </c>
      <c r="D13" s="6" t="s">
        <v>14</v>
      </c>
      <c r="E13" s="3"/>
    </row>
    <row r="14" spans="1:5" ht="12.75">
      <c r="A14" s="7" t="s">
        <v>15</v>
      </c>
      <c r="B14" s="10" t="s">
        <v>15</v>
      </c>
      <c r="C14" s="11" t="s">
        <v>15</v>
      </c>
      <c r="D14" s="3"/>
      <c r="E14" s="3"/>
    </row>
    <row r="15" spans="1:5" ht="12.75">
      <c r="A15" s="7" t="s">
        <v>16</v>
      </c>
      <c r="B15" s="7" t="s">
        <v>16</v>
      </c>
      <c r="C15" s="3"/>
      <c r="D15" s="3"/>
      <c r="E15" s="3"/>
    </row>
    <row r="16" spans="1:5" ht="12.75">
      <c r="A16" s="7" t="s">
        <v>17</v>
      </c>
      <c r="B16" s="7" t="s">
        <v>17</v>
      </c>
      <c r="C16" s="3"/>
      <c r="D16" s="3"/>
      <c r="E16" s="3"/>
    </row>
    <row r="17" spans="1:5" ht="12.75">
      <c r="A17" s="7" t="s">
        <v>18</v>
      </c>
      <c r="B17" s="7" t="s">
        <v>18</v>
      </c>
      <c r="C17" s="3"/>
      <c r="D17" s="3"/>
      <c r="E17" s="3"/>
    </row>
    <row r="18" spans="1:5" ht="12.75">
      <c r="A18" s="7" t="s">
        <v>19</v>
      </c>
      <c r="B18" s="7" t="s">
        <v>19</v>
      </c>
      <c r="C18" s="3"/>
      <c r="D18" s="3"/>
      <c r="E18" s="3"/>
    </row>
    <row r="19" spans="1:5" ht="12.75">
      <c r="A19" s="7" t="s">
        <v>20</v>
      </c>
      <c r="B19" s="3"/>
      <c r="C19" s="3"/>
      <c r="D19" s="3"/>
      <c r="E19" s="3"/>
    </row>
    <row r="20" spans="1:5" ht="12.75">
      <c r="A20" s="7" t="s">
        <v>21</v>
      </c>
      <c r="B20" s="3"/>
      <c r="C20" s="3"/>
      <c r="D20" s="3"/>
      <c r="E20" s="3"/>
    </row>
    <row r="21" spans="1:5" ht="12.75">
      <c r="A21" s="3"/>
      <c r="B21" s="10" t="s">
        <v>15</v>
      </c>
      <c r="C21" s="3"/>
      <c r="D21" s="3"/>
      <c r="E21" s="3"/>
    </row>
    <row r="22" spans="1:5" ht="12.75">
      <c r="A22" s="7" t="s">
        <v>22</v>
      </c>
      <c r="B22" s="10" t="s">
        <v>22</v>
      </c>
      <c r="C22" s="11" t="s">
        <v>22</v>
      </c>
      <c r="D22" s="3"/>
      <c r="E22" s="3"/>
    </row>
    <row r="23" spans="1:5" ht="12.75">
      <c r="A23" s="7" t="s">
        <v>23</v>
      </c>
      <c r="B23" s="7" t="s">
        <v>23</v>
      </c>
      <c r="C23" s="3"/>
      <c r="D23" s="3"/>
      <c r="E23" s="3"/>
    </row>
    <row r="24" spans="1:5" ht="12.75">
      <c r="A24" s="7" t="s">
        <v>24</v>
      </c>
      <c r="B24" s="7" t="s">
        <v>24</v>
      </c>
      <c r="C24" s="3"/>
      <c r="D24" s="3"/>
      <c r="E24" s="3"/>
    </row>
    <row r="25" spans="1:5" ht="12.75">
      <c r="A25" s="7" t="s">
        <v>25</v>
      </c>
      <c r="B25" s="7" t="s">
        <v>25</v>
      </c>
      <c r="C25" s="3"/>
      <c r="D25" s="3"/>
      <c r="E25" s="3"/>
    </row>
    <row r="26" spans="1:5" ht="12.75">
      <c r="A26" s="7" t="s">
        <v>26</v>
      </c>
      <c r="B26" s="7" t="s">
        <v>26</v>
      </c>
      <c r="C26" s="3"/>
      <c r="D26" s="3"/>
      <c r="E26" s="3"/>
    </row>
    <row r="27" spans="1:5" ht="12.75">
      <c r="A27" s="7" t="s">
        <v>27</v>
      </c>
      <c r="B27" s="3"/>
      <c r="C27" s="3"/>
      <c r="D27" s="3"/>
      <c r="E27" s="3"/>
    </row>
    <row r="28" spans="1:5" ht="12.75">
      <c r="A28" s="7" t="s">
        <v>28</v>
      </c>
      <c r="B28" s="3"/>
      <c r="C28" s="3"/>
      <c r="D28" s="3"/>
      <c r="E28" s="3"/>
    </row>
    <row r="29" spans="1:5" ht="12.75">
      <c r="A29" s="3"/>
      <c r="B29" s="10" t="s">
        <v>22</v>
      </c>
      <c r="C29" s="3"/>
      <c r="D29" s="3"/>
      <c r="E29" s="3"/>
    </row>
  </sheetData>
  <sheetProtection/>
  <mergeCells count="5">
    <mergeCell ref="A1:B6"/>
    <mergeCell ref="C1:F1"/>
    <mergeCell ref="C2:F4"/>
    <mergeCell ref="C5:F5"/>
    <mergeCell ref="C6:E6"/>
  </mergeCells>
  <hyperlinks>
    <hyperlink ref="C14" r:id="rId1" display="http://www.dot.state.oh.us/Divisions/ContractAdmin/Contracts/PurchDocs/309B-20/DRSEnteInc01/"/>
    <hyperlink ref="C22" r:id="rId2" display="http://www.dot.state.oh.us/Divisions/ContractAdmin/Contracts/PurchDocs/309B-20/TurnTunnInc01/"/>
  </hyperlinks>
  <printOptions/>
  <pageMargins left="0.25" right="0.25" top="1" bottom="1" header="0.5" footer="0.5"/>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J75"/>
  <sheetViews>
    <sheetView view="pageBreakPreview" zoomScale="80" zoomScaleSheetLayoutView="80" zoomScalePageLayoutView="0" workbookViewId="0" topLeftCell="A40">
      <selection activeCell="E22" sqref="E22"/>
    </sheetView>
  </sheetViews>
  <sheetFormatPr defaultColWidth="9.140625" defaultRowHeight="12.75"/>
  <cols>
    <col min="1" max="1" width="26.57421875" style="0" customWidth="1"/>
    <col min="2" max="4" width="22.7109375" style="0" customWidth="1"/>
    <col min="5" max="10" width="23.7109375" style="0" customWidth="1"/>
  </cols>
  <sheetData>
    <row r="1" spans="1:10" ht="23.25">
      <c r="A1" s="117" t="str">
        <f>+'[1]Vendors'!A1</f>
        <v>309 PRICING:  Jack-and-Bore Services          11/8/19</v>
      </c>
      <c r="B1" s="118"/>
      <c r="C1" s="118"/>
      <c r="D1" s="118"/>
      <c r="E1" s="118"/>
      <c r="F1" s="118"/>
      <c r="G1" s="118"/>
      <c r="H1" s="118"/>
      <c r="I1" s="118"/>
      <c r="J1" s="119"/>
    </row>
    <row r="2" spans="1:10" ht="23.25">
      <c r="A2" s="120" t="s">
        <v>29</v>
      </c>
      <c r="B2" s="121"/>
      <c r="C2" s="122" t="str">
        <f>+'[1]Vendors'!C2</f>
        <v>DRS Enterprises</v>
      </c>
      <c r="D2" s="123"/>
      <c r="E2" s="123"/>
      <c r="F2" s="123"/>
      <c r="G2" s="123"/>
      <c r="H2" s="123"/>
      <c r="I2" s="123"/>
      <c r="J2" s="124"/>
    </row>
    <row r="3" spans="1:10" ht="18.75">
      <c r="A3" s="125" t="s">
        <v>30</v>
      </c>
      <c r="B3" s="126"/>
      <c r="C3" s="126"/>
      <c r="D3" s="126"/>
      <c r="E3" s="126"/>
      <c r="F3" s="126"/>
      <c r="G3" s="126"/>
      <c r="H3" s="126"/>
      <c r="I3" s="126"/>
      <c r="J3" s="127"/>
    </row>
    <row r="4" spans="1:10" ht="12.75">
      <c r="A4" s="128" t="s">
        <v>31</v>
      </c>
      <c r="B4" s="130" t="s">
        <v>32</v>
      </c>
      <c r="C4" s="130"/>
      <c r="D4" s="130"/>
      <c r="E4" s="130"/>
      <c r="F4" s="130"/>
      <c r="G4" s="130"/>
      <c r="H4" s="130"/>
      <c r="I4" s="130"/>
      <c r="J4" s="130"/>
    </row>
    <row r="5" spans="1:10" ht="12.75">
      <c r="A5" s="129"/>
      <c r="B5" s="130"/>
      <c r="C5" s="130"/>
      <c r="D5" s="130"/>
      <c r="E5" s="130"/>
      <c r="F5" s="130"/>
      <c r="G5" s="130"/>
      <c r="H5" s="130"/>
      <c r="I5" s="130"/>
      <c r="J5" s="130"/>
    </row>
    <row r="6" spans="1:10" ht="23.25">
      <c r="A6" s="131" t="s">
        <v>33</v>
      </c>
      <c r="B6" s="132"/>
      <c r="C6" s="132"/>
      <c r="D6" s="132"/>
      <c r="E6" s="132"/>
      <c r="F6" s="132"/>
      <c r="G6" s="132"/>
      <c r="H6" s="132"/>
      <c r="I6" s="132"/>
      <c r="J6" s="133"/>
    </row>
    <row r="7" spans="1:10" ht="15.75">
      <c r="A7" s="13"/>
      <c r="B7" s="14"/>
      <c r="C7" s="14"/>
      <c r="D7" s="14"/>
      <c r="E7" s="14"/>
      <c r="F7" s="14"/>
      <c r="G7" s="14"/>
      <c r="H7" s="14"/>
      <c r="I7" s="14"/>
      <c r="J7" s="15"/>
    </row>
    <row r="8" spans="1:10" ht="15.75">
      <c r="A8" s="16"/>
      <c r="B8" s="134" t="s">
        <v>34</v>
      </c>
      <c r="C8" s="134"/>
      <c r="D8" s="134"/>
      <c r="E8" s="134"/>
      <c r="F8" s="134"/>
      <c r="G8" s="134"/>
      <c r="H8" s="17"/>
      <c r="I8" s="17"/>
      <c r="J8" s="18"/>
    </row>
    <row r="9" spans="1:10" ht="15.75">
      <c r="A9" s="16"/>
      <c r="B9" s="19" t="s">
        <v>35</v>
      </c>
      <c r="C9" s="19" t="s">
        <v>36</v>
      </c>
      <c r="D9" s="19"/>
      <c r="E9" s="19"/>
      <c r="F9" s="19"/>
      <c r="G9" s="19"/>
      <c r="H9" s="17"/>
      <c r="I9" s="20"/>
      <c r="J9" s="18"/>
    </row>
    <row r="10" spans="1:10" ht="15.75">
      <c r="A10" s="21" t="s">
        <v>37</v>
      </c>
      <c r="B10" s="22" t="s">
        <v>38</v>
      </c>
      <c r="C10" s="135" t="s">
        <v>39</v>
      </c>
      <c r="D10" s="135"/>
      <c r="E10" s="135"/>
      <c r="F10" s="135"/>
      <c r="G10" s="135"/>
      <c r="H10" s="17"/>
      <c r="I10" s="136"/>
      <c r="J10" s="18"/>
    </row>
    <row r="11" spans="1:10" ht="15.75">
      <c r="A11" s="21" t="s">
        <v>40</v>
      </c>
      <c r="B11" s="22" t="s">
        <v>41</v>
      </c>
      <c r="C11" s="135" t="s">
        <v>42</v>
      </c>
      <c r="D11" s="135"/>
      <c r="E11" s="135"/>
      <c r="F11" s="135"/>
      <c r="G11" s="135"/>
      <c r="H11" s="17"/>
      <c r="I11" s="136"/>
      <c r="J11" s="18"/>
    </row>
    <row r="12" spans="1:10" ht="15.75">
      <c r="A12" s="21" t="s">
        <v>43</v>
      </c>
      <c r="B12" s="22" t="s">
        <v>44</v>
      </c>
      <c r="C12" s="135" t="s">
        <v>45</v>
      </c>
      <c r="D12" s="135"/>
      <c r="E12" s="135"/>
      <c r="F12" s="135"/>
      <c r="G12" s="135"/>
      <c r="H12" s="17"/>
      <c r="I12" s="136"/>
      <c r="J12" s="18"/>
    </row>
    <row r="13" spans="1:10" ht="15.75">
      <c r="A13" s="21" t="s">
        <v>46</v>
      </c>
      <c r="B13" s="22" t="s">
        <v>47</v>
      </c>
      <c r="C13" s="135" t="s">
        <v>48</v>
      </c>
      <c r="D13" s="135"/>
      <c r="E13" s="135"/>
      <c r="F13" s="135"/>
      <c r="G13" s="135"/>
      <c r="H13" s="23"/>
      <c r="I13" s="136"/>
      <c r="J13" s="18"/>
    </row>
    <row r="14" spans="1:10" ht="15.75">
      <c r="A14" s="24"/>
      <c r="B14" s="23"/>
      <c r="C14" s="23"/>
      <c r="D14" s="25"/>
      <c r="E14" s="26"/>
      <c r="F14" s="26"/>
      <c r="G14" s="26"/>
      <c r="H14" s="26"/>
      <c r="I14" s="26"/>
      <c r="J14" s="18"/>
    </row>
    <row r="15" spans="1:10" ht="15.75">
      <c r="A15" s="24" t="s">
        <v>49</v>
      </c>
      <c r="B15" s="27">
        <v>500</v>
      </c>
      <c r="C15" s="28" t="s">
        <v>50</v>
      </c>
      <c r="D15" s="29" t="s">
        <v>51</v>
      </c>
      <c r="E15" s="26"/>
      <c r="F15" s="26"/>
      <c r="G15" s="26"/>
      <c r="H15" s="26"/>
      <c r="I15" s="26"/>
      <c r="J15" s="18"/>
    </row>
    <row r="16" spans="1:10" ht="15.75">
      <c r="A16" s="24"/>
      <c r="B16" s="23"/>
      <c r="C16" s="23"/>
      <c r="D16" s="25"/>
      <c r="E16" s="26"/>
      <c r="F16" s="26"/>
      <c r="G16" s="26"/>
      <c r="H16" s="26"/>
      <c r="I16" s="26"/>
      <c r="J16" s="18"/>
    </row>
    <row r="17" spans="1:10" ht="15.75">
      <c r="A17" s="30"/>
      <c r="B17" s="31" t="s">
        <v>52</v>
      </c>
      <c r="C17" s="31"/>
      <c r="D17" s="31"/>
      <c r="E17" s="31"/>
      <c r="F17" s="31"/>
      <c r="G17" s="31"/>
      <c r="H17" s="32"/>
      <c r="I17" s="32"/>
      <c r="J17" s="33"/>
    </row>
    <row r="18" spans="1:10" ht="15.75">
      <c r="A18" s="30" t="s">
        <v>53</v>
      </c>
      <c r="C18" s="34" t="s">
        <v>54</v>
      </c>
      <c r="D18" s="32"/>
      <c r="E18" s="25" t="s">
        <v>55</v>
      </c>
      <c r="F18" s="25" t="s">
        <v>55</v>
      </c>
      <c r="G18" s="25" t="s">
        <v>55</v>
      </c>
      <c r="H18" s="25" t="s">
        <v>55</v>
      </c>
      <c r="I18" s="32"/>
      <c r="J18" s="33"/>
    </row>
    <row r="19" spans="1:10" ht="15.75">
      <c r="A19" s="30"/>
      <c r="C19" s="35" t="s">
        <v>56</v>
      </c>
      <c r="D19" s="32"/>
      <c r="E19" s="23" t="s">
        <v>37</v>
      </c>
      <c r="F19" s="23" t="s">
        <v>40</v>
      </c>
      <c r="G19" s="23" t="s">
        <v>43</v>
      </c>
      <c r="H19" s="23" t="s">
        <v>46</v>
      </c>
      <c r="I19" s="32"/>
      <c r="J19" s="33"/>
    </row>
    <row r="20" spans="1:10" ht="15.75">
      <c r="A20" s="36" t="s">
        <v>57</v>
      </c>
      <c r="B20" s="37" t="s">
        <v>58</v>
      </c>
      <c r="C20" s="38" t="s">
        <v>59</v>
      </c>
      <c r="D20" s="32"/>
      <c r="E20" s="38" t="s">
        <v>60</v>
      </c>
      <c r="F20" s="38" t="s">
        <v>60</v>
      </c>
      <c r="G20" s="38" t="s">
        <v>60</v>
      </c>
      <c r="H20" s="38" t="s">
        <v>60</v>
      </c>
      <c r="I20" s="38" t="s">
        <v>57</v>
      </c>
      <c r="J20" s="39" t="s">
        <v>58</v>
      </c>
    </row>
    <row r="21" spans="1:10" ht="15.75">
      <c r="A21" s="36"/>
      <c r="C21" s="40"/>
      <c r="D21" s="32"/>
      <c r="E21" s="40"/>
      <c r="F21" s="40"/>
      <c r="G21" s="40"/>
      <c r="H21" s="40"/>
      <c r="I21" s="38"/>
      <c r="J21" s="41"/>
    </row>
    <row r="22" spans="1:10" ht="15.75">
      <c r="A22" s="36" t="s">
        <v>61</v>
      </c>
      <c r="B22" s="42">
        <v>0.5</v>
      </c>
      <c r="C22" s="43">
        <v>20</v>
      </c>
      <c r="D22" s="44" t="s">
        <v>62</v>
      </c>
      <c r="E22" s="45">
        <v>195</v>
      </c>
      <c r="F22" s="45">
        <v>237</v>
      </c>
      <c r="G22" s="45">
        <v>540</v>
      </c>
      <c r="H22" s="45">
        <v>660</v>
      </c>
      <c r="I22" s="36" t="s">
        <v>61</v>
      </c>
      <c r="J22" s="46">
        <v>0.5</v>
      </c>
    </row>
    <row r="23" spans="1:10" ht="15.75">
      <c r="A23" s="36" t="s">
        <v>63</v>
      </c>
      <c r="B23" s="42">
        <v>0.5</v>
      </c>
      <c r="C23" s="43">
        <v>20</v>
      </c>
      <c r="D23" s="44" t="s">
        <v>62</v>
      </c>
      <c r="E23" s="45">
        <v>227.5</v>
      </c>
      <c r="F23" s="45">
        <v>276.5</v>
      </c>
      <c r="G23" s="45">
        <v>630</v>
      </c>
      <c r="H23" s="45">
        <v>770</v>
      </c>
      <c r="I23" s="36" t="s">
        <v>63</v>
      </c>
      <c r="J23" s="46">
        <v>0.5</v>
      </c>
    </row>
    <row r="24" spans="1:10" ht="15.75">
      <c r="A24" s="36" t="s">
        <v>64</v>
      </c>
      <c r="B24" s="42">
        <v>0.5</v>
      </c>
      <c r="C24" s="43">
        <v>20</v>
      </c>
      <c r="D24" s="44" t="s">
        <v>62</v>
      </c>
      <c r="E24" s="45">
        <v>260</v>
      </c>
      <c r="F24" s="45">
        <v>316</v>
      </c>
      <c r="G24" s="45">
        <v>720</v>
      </c>
      <c r="H24" s="45">
        <v>880</v>
      </c>
      <c r="I24" s="36" t="s">
        <v>64</v>
      </c>
      <c r="J24" s="46">
        <v>0.5</v>
      </c>
    </row>
    <row r="25" spans="1:10" ht="15.75">
      <c r="A25" s="36" t="s">
        <v>65</v>
      </c>
      <c r="B25" s="42">
        <v>0.5</v>
      </c>
      <c r="C25" s="43">
        <v>20</v>
      </c>
      <c r="D25" s="44" t="s">
        <v>62</v>
      </c>
      <c r="E25" s="45">
        <v>292.5</v>
      </c>
      <c r="F25" s="45">
        <v>355.5</v>
      </c>
      <c r="G25" s="45">
        <v>810</v>
      </c>
      <c r="H25" s="45">
        <v>990</v>
      </c>
      <c r="I25" s="36" t="s">
        <v>65</v>
      </c>
      <c r="J25" s="46">
        <v>0.5</v>
      </c>
    </row>
    <row r="26" spans="1:10" ht="15.75">
      <c r="A26" s="36" t="s">
        <v>66</v>
      </c>
      <c r="B26" s="42">
        <v>0.5</v>
      </c>
      <c r="C26" s="43">
        <v>20</v>
      </c>
      <c r="D26" s="44" t="s">
        <v>62</v>
      </c>
      <c r="E26" s="45">
        <v>325</v>
      </c>
      <c r="F26" s="45">
        <v>395</v>
      </c>
      <c r="G26" s="45">
        <v>900</v>
      </c>
      <c r="H26" s="45">
        <v>1100</v>
      </c>
      <c r="I26" s="36" t="s">
        <v>66</v>
      </c>
      <c r="J26" s="46">
        <v>0.5</v>
      </c>
    </row>
    <row r="27" spans="1:10" ht="15.75">
      <c r="A27" s="36" t="s">
        <v>67</v>
      </c>
      <c r="B27" s="42">
        <v>0.5</v>
      </c>
      <c r="C27" s="43">
        <v>20</v>
      </c>
      <c r="D27" s="44" t="s">
        <v>62</v>
      </c>
      <c r="E27" s="45">
        <v>390</v>
      </c>
      <c r="F27" s="45">
        <v>474</v>
      </c>
      <c r="G27" s="45">
        <v>1080</v>
      </c>
      <c r="H27" s="45">
        <v>1320</v>
      </c>
      <c r="I27" s="36" t="s">
        <v>67</v>
      </c>
      <c r="J27" s="46">
        <v>0.5</v>
      </c>
    </row>
    <row r="28" spans="1:10" ht="15.75">
      <c r="A28" s="36" t="s">
        <v>68</v>
      </c>
      <c r="B28" s="42">
        <v>0.5</v>
      </c>
      <c r="C28" s="43">
        <v>20</v>
      </c>
      <c r="D28" s="44" t="s">
        <v>62</v>
      </c>
      <c r="E28" s="45">
        <v>422.5</v>
      </c>
      <c r="F28" s="45">
        <v>513.5</v>
      </c>
      <c r="G28" s="45">
        <v>1170</v>
      </c>
      <c r="H28" s="45">
        <v>1430</v>
      </c>
      <c r="I28" s="36" t="s">
        <v>68</v>
      </c>
      <c r="J28" s="46">
        <v>0.5</v>
      </c>
    </row>
    <row r="29" spans="1:10" ht="15.75">
      <c r="A29" s="36" t="s">
        <v>69</v>
      </c>
      <c r="B29" s="42">
        <v>0.5</v>
      </c>
      <c r="C29" s="43">
        <v>20</v>
      </c>
      <c r="D29" s="44" t="s">
        <v>62</v>
      </c>
      <c r="E29" s="45">
        <v>455</v>
      </c>
      <c r="F29" s="45">
        <v>553</v>
      </c>
      <c r="G29" s="45">
        <v>1260</v>
      </c>
      <c r="H29" s="45">
        <v>1540</v>
      </c>
      <c r="I29" s="36" t="s">
        <v>69</v>
      </c>
      <c r="J29" s="46">
        <v>0.5</v>
      </c>
    </row>
    <row r="30" spans="1:10" ht="15.75">
      <c r="A30" s="36" t="s">
        <v>70</v>
      </c>
      <c r="B30" s="42">
        <v>0.5</v>
      </c>
      <c r="C30" s="43">
        <v>20</v>
      </c>
      <c r="D30" s="44" t="s">
        <v>62</v>
      </c>
      <c r="E30" s="45">
        <v>487.5</v>
      </c>
      <c r="F30" s="45">
        <v>592.5</v>
      </c>
      <c r="G30" s="45">
        <v>1350</v>
      </c>
      <c r="H30" s="45">
        <v>1650</v>
      </c>
      <c r="I30" s="36" t="s">
        <v>70</v>
      </c>
      <c r="J30" s="46">
        <v>0.5</v>
      </c>
    </row>
    <row r="31" spans="1:10" ht="15.75">
      <c r="A31" s="36" t="s">
        <v>71</v>
      </c>
      <c r="B31" s="42">
        <v>0.5</v>
      </c>
      <c r="C31" s="43">
        <v>20</v>
      </c>
      <c r="D31" s="44" t="s">
        <v>62</v>
      </c>
      <c r="E31" s="45">
        <v>520</v>
      </c>
      <c r="F31" s="45">
        <v>632</v>
      </c>
      <c r="G31" s="45">
        <v>1440</v>
      </c>
      <c r="H31" s="45">
        <v>1760</v>
      </c>
      <c r="I31" s="36" t="s">
        <v>71</v>
      </c>
      <c r="J31" s="46">
        <v>0.5</v>
      </c>
    </row>
    <row r="32" spans="1:10" ht="15.75">
      <c r="A32" s="36" t="s">
        <v>72</v>
      </c>
      <c r="B32" s="42">
        <v>0.5</v>
      </c>
      <c r="C32" s="43">
        <v>20</v>
      </c>
      <c r="D32" s="44" t="s">
        <v>62</v>
      </c>
      <c r="E32" s="45">
        <v>552.5</v>
      </c>
      <c r="F32" s="45">
        <v>671.5</v>
      </c>
      <c r="G32" s="45">
        <v>1530</v>
      </c>
      <c r="H32" s="45">
        <v>1870</v>
      </c>
      <c r="I32" s="36" t="s">
        <v>72</v>
      </c>
      <c r="J32" s="46">
        <v>0.5</v>
      </c>
    </row>
    <row r="33" spans="1:10" ht="15.75">
      <c r="A33" s="36" t="s">
        <v>73</v>
      </c>
      <c r="B33" s="42">
        <v>0.5</v>
      </c>
      <c r="C33" s="43">
        <v>20</v>
      </c>
      <c r="D33" s="44" t="s">
        <v>62</v>
      </c>
      <c r="E33" s="45">
        <v>585</v>
      </c>
      <c r="F33" s="45">
        <v>711</v>
      </c>
      <c r="G33" s="45">
        <v>1620</v>
      </c>
      <c r="H33" s="45">
        <v>1980</v>
      </c>
      <c r="I33" s="36" t="s">
        <v>73</v>
      </c>
      <c r="J33" s="46">
        <v>0.5</v>
      </c>
    </row>
    <row r="34" spans="1:10" ht="15.75">
      <c r="A34" s="36" t="s">
        <v>74</v>
      </c>
      <c r="B34" s="42">
        <v>0.5</v>
      </c>
      <c r="C34" s="43">
        <v>20</v>
      </c>
      <c r="D34" s="44" t="s">
        <v>62</v>
      </c>
      <c r="E34" s="45">
        <v>650</v>
      </c>
      <c r="F34" s="45">
        <v>790</v>
      </c>
      <c r="G34" s="45">
        <v>1800</v>
      </c>
      <c r="H34" s="45">
        <v>2200</v>
      </c>
      <c r="I34" s="36" t="s">
        <v>74</v>
      </c>
      <c r="J34" s="46">
        <v>0.5</v>
      </c>
    </row>
    <row r="35" spans="1:10" ht="15.75">
      <c r="A35" s="36" t="s">
        <v>75</v>
      </c>
      <c r="B35" s="42">
        <v>0.5</v>
      </c>
      <c r="C35" s="43">
        <v>20</v>
      </c>
      <c r="D35" s="44" t="s">
        <v>62</v>
      </c>
      <c r="E35" s="45">
        <v>682.5</v>
      </c>
      <c r="F35" s="45">
        <v>829.5</v>
      </c>
      <c r="G35" s="45">
        <v>1890</v>
      </c>
      <c r="H35" s="45">
        <v>2310</v>
      </c>
      <c r="I35" s="36" t="s">
        <v>75</v>
      </c>
      <c r="J35" s="46">
        <v>0.5</v>
      </c>
    </row>
    <row r="36" spans="1:10" ht="15.75">
      <c r="A36" s="36" t="s">
        <v>76</v>
      </c>
      <c r="B36" s="42">
        <v>0.5</v>
      </c>
      <c r="C36" s="43">
        <v>20</v>
      </c>
      <c r="D36" s="44" t="s">
        <v>62</v>
      </c>
      <c r="E36" s="45">
        <v>780</v>
      </c>
      <c r="F36" s="45">
        <v>948</v>
      </c>
      <c r="G36" s="45">
        <v>2160</v>
      </c>
      <c r="H36" s="45">
        <v>2640</v>
      </c>
      <c r="I36" s="36" t="s">
        <v>76</v>
      </c>
      <c r="J36" s="46">
        <v>0.5</v>
      </c>
    </row>
    <row r="37" spans="1:10" ht="15.75">
      <c r="A37" s="36" t="s">
        <v>77</v>
      </c>
      <c r="B37" s="42">
        <v>0.5</v>
      </c>
      <c r="C37" s="43">
        <v>20</v>
      </c>
      <c r="D37" s="44" t="s">
        <v>62</v>
      </c>
      <c r="E37" s="45">
        <v>877.5</v>
      </c>
      <c r="F37" s="45">
        <v>1066.5</v>
      </c>
      <c r="G37" s="45">
        <v>2430</v>
      </c>
      <c r="H37" s="45">
        <v>2970</v>
      </c>
      <c r="I37" s="36" t="s">
        <v>77</v>
      </c>
      <c r="J37" s="46">
        <v>0.5</v>
      </c>
    </row>
    <row r="38" spans="1:10" ht="15.75">
      <c r="A38" s="36" t="s">
        <v>78</v>
      </c>
      <c r="B38" s="42">
        <v>0.5</v>
      </c>
      <c r="C38" s="43">
        <v>20</v>
      </c>
      <c r="D38" s="44" t="s">
        <v>62</v>
      </c>
      <c r="E38" s="45">
        <v>975</v>
      </c>
      <c r="F38" s="45">
        <v>1185</v>
      </c>
      <c r="G38" s="45">
        <v>2700</v>
      </c>
      <c r="H38" s="45">
        <v>3300</v>
      </c>
      <c r="I38" s="36" t="s">
        <v>78</v>
      </c>
      <c r="J38" s="46">
        <v>0.5</v>
      </c>
    </row>
    <row r="39" spans="1:10" ht="15.75">
      <c r="A39" s="36"/>
      <c r="B39" s="40"/>
      <c r="C39" s="32"/>
      <c r="D39" s="40"/>
      <c r="E39" s="40"/>
      <c r="F39" s="32"/>
      <c r="G39" s="40"/>
      <c r="H39" s="40"/>
      <c r="I39" s="40"/>
      <c r="J39" s="33"/>
    </row>
    <row r="40" spans="1:10" ht="15.75">
      <c r="A40" s="47" t="s">
        <v>79</v>
      </c>
      <c r="B40" s="48"/>
      <c r="C40" s="48"/>
      <c r="D40" s="49"/>
      <c r="E40" s="48"/>
      <c r="F40" s="48"/>
      <c r="G40" s="49"/>
      <c r="H40" s="49"/>
      <c r="I40" s="49"/>
      <c r="J40" s="50"/>
    </row>
    <row r="41" spans="1:10" ht="15.75">
      <c r="A41" s="137" t="s">
        <v>80</v>
      </c>
      <c r="B41" s="138"/>
      <c r="C41" s="138"/>
      <c r="D41" s="138"/>
      <c r="E41" s="138"/>
      <c r="F41" s="138"/>
      <c r="G41" s="138"/>
      <c r="H41" s="138"/>
      <c r="I41" s="138"/>
      <c r="J41" s="139"/>
    </row>
    <row r="42" spans="1:10" ht="15.75">
      <c r="A42" s="13" t="s">
        <v>81</v>
      </c>
      <c r="B42" s="51">
        <v>5000</v>
      </c>
      <c r="C42" s="52" t="s">
        <v>82</v>
      </c>
      <c r="D42" s="53" t="s">
        <v>83</v>
      </c>
      <c r="E42" s="53" t="s">
        <v>84</v>
      </c>
      <c r="F42" s="54"/>
      <c r="G42" s="54"/>
      <c r="H42" s="54"/>
      <c r="I42" s="54"/>
      <c r="J42" s="15"/>
    </row>
    <row r="43" spans="1:10" ht="15.75">
      <c r="A43" s="24" t="s">
        <v>85</v>
      </c>
      <c r="B43" s="51">
        <v>25</v>
      </c>
      <c r="C43" s="55" t="s">
        <v>86</v>
      </c>
      <c r="D43" s="56" t="s">
        <v>83</v>
      </c>
      <c r="E43" s="56" t="s">
        <v>87</v>
      </c>
      <c r="F43" s="23"/>
      <c r="G43" s="23"/>
      <c r="H43" s="23"/>
      <c r="I43" s="23"/>
      <c r="J43" s="57"/>
    </row>
    <row r="44" spans="1:10" ht="15.75">
      <c r="A44" s="24" t="s">
        <v>88</v>
      </c>
      <c r="B44" s="51">
        <v>250</v>
      </c>
      <c r="C44" s="55" t="s">
        <v>89</v>
      </c>
      <c r="D44" s="56" t="s">
        <v>83</v>
      </c>
      <c r="E44" s="56" t="s">
        <v>90</v>
      </c>
      <c r="F44" s="23"/>
      <c r="G44" s="23"/>
      <c r="H44" s="23"/>
      <c r="I44" s="23"/>
      <c r="J44" s="57"/>
    </row>
    <row r="45" spans="1:10" ht="15.75">
      <c r="A45" s="24"/>
      <c r="B45" s="23"/>
      <c r="C45" s="55"/>
      <c r="D45" s="56"/>
      <c r="E45" s="56"/>
      <c r="F45" s="23"/>
      <c r="G45" s="23"/>
      <c r="H45" s="23"/>
      <c r="I45" s="23"/>
      <c r="J45" s="57"/>
    </row>
    <row r="46" spans="1:10" ht="15.75">
      <c r="A46" s="21" t="s">
        <v>91</v>
      </c>
      <c r="B46" s="45">
        <v>85</v>
      </c>
      <c r="C46" s="38" t="s">
        <v>92</v>
      </c>
      <c r="D46" s="32" t="s">
        <v>93</v>
      </c>
      <c r="E46" s="40" t="s">
        <v>94</v>
      </c>
      <c r="F46" s="40"/>
      <c r="G46" s="32"/>
      <c r="H46" s="32"/>
      <c r="I46" s="32"/>
      <c r="J46" s="33"/>
    </row>
    <row r="47" spans="1:10" ht="15.75">
      <c r="A47" s="21"/>
      <c r="B47" s="58"/>
      <c r="C47" s="38"/>
      <c r="D47" s="32"/>
      <c r="E47" s="140" t="s">
        <v>95</v>
      </c>
      <c r="F47" s="140"/>
      <c r="G47" s="140"/>
      <c r="H47" s="140"/>
      <c r="I47" s="140"/>
      <c r="J47" s="141"/>
    </row>
    <row r="48" spans="1:10" ht="15.75">
      <c r="A48" s="59"/>
      <c r="B48" s="48"/>
      <c r="C48" s="48"/>
      <c r="D48" s="48"/>
      <c r="E48" s="48"/>
      <c r="F48" s="48"/>
      <c r="G48" s="60"/>
      <c r="H48" s="60"/>
      <c r="I48" s="60"/>
      <c r="J48" s="61"/>
    </row>
    <row r="49" spans="1:10" ht="15.75">
      <c r="A49" s="137" t="s">
        <v>96</v>
      </c>
      <c r="B49" s="139"/>
      <c r="C49" s="62"/>
      <c r="D49" s="137" t="s">
        <v>97</v>
      </c>
      <c r="E49" s="138"/>
      <c r="F49" s="139"/>
      <c r="G49" s="63"/>
      <c r="H49" s="137" t="s">
        <v>98</v>
      </c>
      <c r="I49" s="138"/>
      <c r="J49" s="139"/>
    </row>
    <row r="50" spans="1:10" ht="15.75">
      <c r="A50" s="64"/>
      <c r="B50" s="65">
        <v>3.1</v>
      </c>
      <c r="C50" s="17"/>
      <c r="D50" s="65">
        <v>4.1</v>
      </c>
      <c r="E50" s="65">
        <v>4.2</v>
      </c>
      <c r="F50" s="65">
        <v>4.3</v>
      </c>
      <c r="G50" s="66"/>
      <c r="H50" s="65">
        <v>5.1</v>
      </c>
      <c r="I50" s="65"/>
      <c r="J50" s="67">
        <v>5.2</v>
      </c>
    </row>
    <row r="51" spans="1:10" ht="15.75">
      <c r="A51" s="64"/>
      <c r="B51" s="65" t="s">
        <v>99</v>
      </c>
      <c r="C51" s="28"/>
      <c r="D51" s="142" t="s">
        <v>100</v>
      </c>
      <c r="E51" s="142"/>
      <c r="F51" s="142"/>
      <c r="G51" s="28"/>
      <c r="H51" s="68" t="s">
        <v>101</v>
      </c>
      <c r="I51" s="68"/>
      <c r="J51" s="69" t="s">
        <v>102</v>
      </c>
    </row>
    <row r="52" spans="1:10" ht="15.75">
      <c r="A52" s="24"/>
      <c r="B52" s="28"/>
      <c r="C52" s="28"/>
      <c r="D52" s="20" t="s">
        <v>103</v>
      </c>
      <c r="E52" s="144" t="s">
        <v>104</v>
      </c>
      <c r="F52" s="144"/>
      <c r="G52" s="28"/>
      <c r="H52" s="68" t="s">
        <v>105</v>
      </c>
      <c r="I52" s="28"/>
      <c r="J52" s="70"/>
    </row>
    <row r="53" spans="1:10" ht="15.75">
      <c r="A53" s="24"/>
      <c r="B53" s="25" t="s">
        <v>82</v>
      </c>
      <c r="C53" s="28"/>
      <c r="D53" s="23" t="s">
        <v>106</v>
      </c>
      <c r="E53" s="23" t="s">
        <v>107</v>
      </c>
      <c r="F53" s="71" t="s">
        <v>108</v>
      </c>
      <c r="G53" s="28"/>
      <c r="H53" s="23" t="s">
        <v>106</v>
      </c>
      <c r="I53" s="68"/>
      <c r="J53" s="72" t="s">
        <v>109</v>
      </c>
    </row>
    <row r="54" spans="1:10" ht="15.75">
      <c r="A54" s="36" t="s">
        <v>110</v>
      </c>
      <c r="B54" s="73">
        <v>5000</v>
      </c>
      <c r="D54" s="45">
        <v>100</v>
      </c>
      <c r="E54" s="45">
        <v>3000</v>
      </c>
      <c r="F54" s="74">
        <v>2000</v>
      </c>
      <c r="H54" s="45">
        <v>400</v>
      </c>
      <c r="I54" s="75"/>
      <c r="J54" s="45">
        <v>10</v>
      </c>
    </row>
    <row r="55" spans="1:10" ht="15.75">
      <c r="A55" s="36" t="s">
        <v>111</v>
      </c>
      <c r="B55" s="73">
        <v>10000</v>
      </c>
      <c r="D55" s="45">
        <v>100</v>
      </c>
      <c r="E55" s="45">
        <v>3000</v>
      </c>
      <c r="F55" s="74">
        <v>2000</v>
      </c>
      <c r="H55" s="45">
        <v>400</v>
      </c>
      <c r="I55" s="75"/>
      <c r="J55" s="45">
        <v>10</v>
      </c>
    </row>
    <row r="56" spans="1:10" ht="15.75">
      <c r="A56" s="36" t="s">
        <v>112</v>
      </c>
      <c r="B56" s="73">
        <v>10000</v>
      </c>
      <c r="D56" s="45">
        <v>100</v>
      </c>
      <c r="E56" s="45">
        <v>3000</v>
      </c>
      <c r="F56" s="74">
        <v>2000</v>
      </c>
      <c r="H56" s="45">
        <v>400</v>
      </c>
      <c r="I56" s="75"/>
      <c r="J56" s="45">
        <v>10</v>
      </c>
    </row>
    <row r="57" spans="1:10" ht="15.75">
      <c r="A57" s="36" t="s">
        <v>113</v>
      </c>
      <c r="B57" s="73">
        <v>12000</v>
      </c>
      <c r="D57" s="45">
        <v>100</v>
      </c>
      <c r="E57" s="45">
        <v>3000</v>
      </c>
      <c r="F57" s="74">
        <v>2000</v>
      </c>
      <c r="H57" s="45">
        <v>400</v>
      </c>
      <c r="I57" s="75"/>
      <c r="J57" s="45">
        <v>10</v>
      </c>
    </row>
    <row r="58" spans="1:10" ht="15.75">
      <c r="A58" s="36" t="s">
        <v>114</v>
      </c>
      <c r="B58" s="73">
        <v>20000</v>
      </c>
      <c r="D58" s="45">
        <v>100</v>
      </c>
      <c r="E58" s="45">
        <v>3000</v>
      </c>
      <c r="F58" s="74">
        <v>2000</v>
      </c>
      <c r="H58" s="45">
        <v>400</v>
      </c>
      <c r="I58" s="75"/>
      <c r="J58" s="45">
        <v>10</v>
      </c>
    </row>
    <row r="59" spans="1:10" ht="15.75">
      <c r="A59" s="36" t="s">
        <v>115</v>
      </c>
      <c r="B59" s="73">
        <v>20000</v>
      </c>
      <c r="D59" s="45">
        <v>100</v>
      </c>
      <c r="E59" s="45">
        <v>3000</v>
      </c>
      <c r="F59" s="74">
        <v>2000</v>
      </c>
      <c r="H59" s="45">
        <v>400</v>
      </c>
      <c r="I59" s="75"/>
      <c r="J59" s="45">
        <v>10</v>
      </c>
    </row>
    <row r="60" spans="1:10" ht="15.75">
      <c r="A60" s="36" t="s">
        <v>116</v>
      </c>
      <c r="B60" s="73">
        <v>20000</v>
      </c>
      <c r="D60" s="45">
        <v>100</v>
      </c>
      <c r="E60" s="45">
        <v>3000</v>
      </c>
      <c r="F60" s="74">
        <v>2000</v>
      </c>
      <c r="H60" s="45">
        <v>400</v>
      </c>
      <c r="I60" s="75"/>
      <c r="J60" s="45">
        <v>10</v>
      </c>
    </row>
    <row r="61" spans="1:10" ht="15.75">
      <c r="A61" s="36" t="s">
        <v>117</v>
      </c>
      <c r="B61" s="73">
        <v>8000</v>
      </c>
      <c r="D61" s="45">
        <v>100</v>
      </c>
      <c r="E61" s="45">
        <v>3000</v>
      </c>
      <c r="F61" s="74">
        <v>2000</v>
      </c>
      <c r="H61" s="45">
        <v>400</v>
      </c>
      <c r="I61" s="75"/>
      <c r="J61" s="45">
        <v>10</v>
      </c>
    </row>
    <row r="62" spans="1:10" ht="15.75">
      <c r="A62" s="36" t="s">
        <v>118</v>
      </c>
      <c r="B62" s="73">
        <v>5000</v>
      </c>
      <c r="D62" s="45">
        <v>100</v>
      </c>
      <c r="E62" s="45">
        <v>3000</v>
      </c>
      <c r="F62" s="74">
        <v>2000</v>
      </c>
      <c r="H62" s="45">
        <v>400</v>
      </c>
      <c r="I62" s="75"/>
      <c r="J62" s="45">
        <v>10</v>
      </c>
    </row>
    <row r="63" spans="1:10" ht="15.75">
      <c r="A63" s="36"/>
      <c r="B63" s="40"/>
      <c r="C63" s="32"/>
      <c r="D63" s="38"/>
      <c r="E63" s="40"/>
      <c r="F63" s="32"/>
      <c r="G63" s="40"/>
      <c r="H63" s="40"/>
      <c r="I63" s="40"/>
      <c r="J63" s="76"/>
    </row>
    <row r="64" spans="1:10" ht="15.75">
      <c r="A64" s="145" t="s">
        <v>119</v>
      </c>
      <c r="B64" s="146"/>
      <c r="C64" s="146"/>
      <c r="D64" s="146"/>
      <c r="E64" s="146"/>
      <c r="F64" s="146"/>
      <c r="G64" s="146"/>
      <c r="H64" s="146"/>
      <c r="I64" s="146"/>
      <c r="J64" s="147"/>
    </row>
    <row r="65" spans="1:10" ht="15.75">
      <c r="A65" s="59"/>
      <c r="B65" s="48"/>
      <c r="C65" s="48"/>
      <c r="D65" s="48"/>
      <c r="E65" s="48"/>
      <c r="F65" s="60"/>
      <c r="G65" s="148"/>
      <c r="H65" s="148"/>
      <c r="I65" s="148"/>
      <c r="J65" s="149"/>
    </row>
    <row r="66" spans="1:10" ht="15.75">
      <c r="A66" s="150" t="s">
        <v>120</v>
      </c>
      <c r="B66" s="151"/>
      <c r="C66" s="151"/>
      <c r="D66" s="151"/>
      <c r="E66" s="151"/>
      <c r="F66" s="151"/>
      <c r="G66" s="151"/>
      <c r="H66" s="151"/>
      <c r="I66" s="151"/>
      <c r="J66" s="152"/>
    </row>
    <row r="67" spans="1:10" ht="15.75">
      <c r="A67" s="77"/>
      <c r="B67" s="78"/>
      <c r="C67" s="78"/>
      <c r="D67" s="78"/>
      <c r="E67" s="78"/>
      <c r="F67" s="78"/>
      <c r="G67" s="79"/>
      <c r="H67" s="79"/>
      <c r="I67" s="79"/>
      <c r="J67" s="80"/>
    </row>
    <row r="68" spans="1:10" ht="16.5" thickBot="1">
      <c r="A68" s="81" t="s">
        <v>121</v>
      </c>
      <c r="B68" s="153" t="s">
        <v>16</v>
      </c>
      <c r="C68" s="153"/>
      <c r="D68" s="82" t="s">
        <v>122</v>
      </c>
      <c r="E68" s="83" t="s">
        <v>123</v>
      </c>
      <c r="F68" s="82" t="s">
        <v>124</v>
      </c>
      <c r="G68" s="84">
        <v>44125</v>
      </c>
      <c r="H68" s="32"/>
      <c r="I68" s="32"/>
      <c r="J68" s="33"/>
    </row>
    <row r="69" spans="1:10" ht="15.75">
      <c r="A69" s="59"/>
      <c r="B69" s="48"/>
      <c r="C69" s="48"/>
      <c r="D69" s="48"/>
      <c r="E69" s="48"/>
      <c r="F69" s="48"/>
      <c r="G69" s="60"/>
      <c r="H69" s="60"/>
      <c r="I69" s="60"/>
      <c r="J69" s="61"/>
    </row>
    <row r="70" spans="1:10" ht="15.75">
      <c r="A70" s="150" t="s">
        <v>125</v>
      </c>
      <c r="B70" s="151"/>
      <c r="C70" s="151"/>
      <c r="D70" s="151"/>
      <c r="E70" s="151"/>
      <c r="F70" s="151"/>
      <c r="G70" s="151"/>
      <c r="H70" s="151"/>
      <c r="I70" s="151"/>
      <c r="J70" s="152"/>
    </row>
    <row r="71" spans="1:10" ht="15.75">
      <c r="A71" s="85"/>
      <c r="B71" s="78"/>
      <c r="C71" s="78"/>
      <c r="D71" s="78"/>
      <c r="E71" s="78"/>
      <c r="F71" s="78"/>
      <c r="G71" s="79"/>
      <c r="H71" s="79"/>
      <c r="I71" s="79"/>
      <c r="J71" s="80"/>
    </row>
    <row r="72" spans="1:10" ht="15.75">
      <c r="A72" s="86" t="s">
        <v>126</v>
      </c>
      <c r="B72" s="40"/>
      <c r="C72" s="40"/>
      <c r="D72" s="40"/>
      <c r="E72" s="40"/>
      <c r="F72" s="40"/>
      <c r="G72" s="32"/>
      <c r="H72" s="32"/>
      <c r="I72" s="32"/>
      <c r="J72" s="33"/>
    </row>
    <row r="73" spans="1:10" ht="15.75">
      <c r="A73" s="87" t="s">
        <v>127</v>
      </c>
      <c r="B73" s="40"/>
      <c r="C73" s="40"/>
      <c r="D73" s="40"/>
      <c r="E73" s="40"/>
      <c r="F73" s="40"/>
      <c r="G73" s="32"/>
      <c r="H73" s="32"/>
      <c r="I73" s="32"/>
      <c r="J73" s="33"/>
    </row>
    <row r="74" spans="1:10" ht="15">
      <c r="A74" s="88"/>
      <c r="B74" s="60"/>
      <c r="C74" s="60"/>
      <c r="D74" s="60"/>
      <c r="E74" s="60"/>
      <c r="F74" s="60"/>
      <c r="G74" s="60"/>
      <c r="H74" s="60"/>
      <c r="I74" s="60"/>
      <c r="J74" s="61"/>
    </row>
    <row r="75" spans="1:10" ht="12.75">
      <c r="A75" s="143"/>
      <c r="B75" s="143"/>
      <c r="C75" s="143"/>
      <c r="D75" s="143"/>
      <c r="E75" s="143"/>
      <c r="F75" s="143"/>
      <c r="G75" s="143"/>
      <c r="H75" s="143"/>
      <c r="I75" s="143"/>
      <c r="J75" s="143"/>
    </row>
  </sheetData>
  <sheetProtection/>
  <mergeCells count="26">
    <mergeCell ref="A75:J75"/>
    <mergeCell ref="E52:F52"/>
    <mergeCell ref="A64:J64"/>
    <mergeCell ref="G65:J65"/>
    <mergeCell ref="A66:J66"/>
    <mergeCell ref="B68:C68"/>
    <mergeCell ref="A70:J70"/>
    <mergeCell ref="A41:J41"/>
    <mergeCell ref="E47:J47"/>
    <mergeCell ref="A49:B49"/>
    <mergeCell ref="D49:F49"/>
    <mergeCell ref="H49:J49"/>
    <mergeCell ref="D51:F51"/>
    <mergeCell ref="A6:J6"/>
    <mergeCell ref="B8:G8"/>
    <mergeCell ref="C10:G10"/>
    <mergeCell ref="I10:I13"/>
    <mergeCell ref="C11:G11"/>
    <mergeCell ref="C12:G12"/>
    <mergeCell ref="C13:G13"/>
    <mergeCell ref="A1:J1"/>
    <mergeCell ref="A2:B2"/>
    <mergeCell ref="C2:J2"/>
    <mergeCell ref="A3:J3"/>
    <mergeCell ref="A4:A5"/>
    <mergeCell ref="B4:J5"/>
  </mergeCells>
  <dataValidations count="1">
    <dataValidation type="decimal" operator="greaterThan" allowBlank="1" showInputMessage="1" showErrorMessage="1" sqref="B46:B47 E22:H38 E54:E62 B54:B62 H54:J62">
      <formula1>0</formula1>
    </dataValidation>
  </dataValidations>
  <printOptions/>
  <pageMargins left="0.7" right="0.7" top="0.75" bottom="0.75" header="0.3" footer="0.3"/>
  <pageSetup horizontalDpi="600" verticalDpi="600" orientation="portrait" scale="39" r:id="rId1"/>
</worksheet>
</file>

<file path=xl/worksheets/sheet3.xml><?xml version="1.0" encoding="utf-8"?>
<worksheet xmlns="http://schemas.openxmlformats.org/spreadsheetml/2006/main" xmlns:r="http://schemas.openxmlformats.org/officeDocument/2006/relationships">
  <dimension ref="A1:J75"/>
  <sheetViews>
    <sheetView tabSelected="1" view="pageBreakPreview" zoomScale="80" zoomScaleSheetLayoutView="80" zoomScalePageLayoutView="0" workbookViewId="0" topLeftCell="A31">
      <selection activeCell="D39" sqref="D39"/>
    </sheetView>
  </sheetViews>
  <sheetFormatPr defaultColWidth="9.140625" defaultRowHeight="12.75"/>
  <cols>
    <col min="1" max="1" width="26.57421875" style="0" customWidth="1"/>
    <col min="2" max="4" width="22.7109375" style="0" customWidth="1"/>
    <col min="5" max="10" width="23.7109375" style="0" customWidth="1"/>
  </cols>
  <sheetData>
    <row r="1" spans="1:10" ht="23.25">
      <c r="A1" s="117" t="str">
        <f>+'[2]Vendors'!A1</f>
        <v>309 PRICING:  Jack-and-Bore Services          11/8/19</v>
      </c>
      <c r="B1" s="118"/>
      <c r="C1" s="118"/>
      <c r="D1" s="118"/>
      <c r="E1" s="118"/>
      <c r="F1" s="118"/>
      <c r="G1" s="118"/>
      <c r="H1" s="118"/>
      <c r="I1" s="118"/>
      <c r="J1" s="119"/>
    </row>
    <row r="2" spans="1:10" ht="23.25">
      <c r="A2" s="120" t="s">
        <v>29</v>
      </c>
      <c r="B2" s="121"/>
      <c r="C2" s="154" t="s">
        <v>128</v>
      </c>
      <c r="D2" s="155"/>
      <c r="E2" s="155"/>
      <c r="F2" s="155"/>
      <c r="G2" s="155"/>
      <c r="H2" s="155"/>
      <c r="I2" s="155"/>
      <c r="J2" s="156"/>
    </row>
    <row r="3" spans="1:10" ht="18.75">
      <c r="A3" s="125" t="s">
        <v>30</v>
      </c>
      <c r="B3" s="126"/>
      <c r="C3" s="126"/>
      <c r="D3" s="126"/>
      <c r="E3" s="126"/>
      <c r="F3" s="126"/>
      <c r="G3" s="126"/>
      <c r="H3" s="126"/>
      <c r="I3" s="126"/>
      <c r="J3" s="127"/>
    </row>
    <row r="4" spans="1:10" ht="12.75">
      <c r="A4" s="128" t="s">
        <v>31</v>
      </c>
      <c r="B4" s="130" t="s">
        <v>129</v>
      </c>
      <c r="C4" s="130"/>
      <c r="D4" s="130"/>
      <c r="E4" s="130"/>
      <c r="F4" s="130"/>
      <c r="G4" s="130"/>
      <c r="H4" s="130"/>
      <c r="I4" s="130"/>
      <c r="J4" s="130"/>
    </row>
    <row r="5" spans="1:10" ht="12.75">
      <c r="A5" s="129"/>
      <c r="B5" s="130"/>
      <c r="C5" s="130"/>
      <c r="D5" s="130"/>
      <c r="E5" s="130"/>
      <c r="F5" s="130"/>
      <c r="G5" s="130"/>
      <c r="H5" s="130"/>
      <c r="I5" s="130"/>
      <c r="J5" s="130"/>
    </row>
    <row r="6" spans="1:10" ht="23.25">
      <c r="A6" s="131" t="s">
        <v>33</v>
      </c>
      <c r="B6" s="132"/>
      <c r="C6" s="132"/>
      <c r="D6" s="132"/>
      <c r="E6" s="132"/>
      <c r="F6" s="132"/>
      <c r="G6" s="132"/>
      <c r="H6" s="132"/>
      <c r="I6" s="132"/>
      <c r="J6" s="133"/>
    </row>
    <row r="7" spans="1:10" ht="15.75">
      <c r="A7" s="89"/>
      <c r="B7" s="14"/>
      <c r="C7" s="14"/>
      <c r="D7" s="14"/>
      <c r="E7" s="14"/>
      <c r="F7" s="14"/>
      <c r="G7" s="14"/>
      <c r="H7" s="14"/>
      <c r="I7" s="14"/>
      <c r="J7" s="90"/>
    </row>
    <row r="8" spans="1:10" ht="15.75">
      <c r="A8" s="16"/>
      <c r="B8" s="157" t="s">
        <v>34</v>
      </c>
      <c r="C8" s="157"/>
      <c r="D8" s="157"/>
      <c r="E8" s="157"/>
      <c r="F8" s="157"/>
      <c r="G8" s="157"/>
      <c r="H8" s="91"/>
      <c r="I8" s="91"/>
      <c r="J8" s="18"/>
    </row>
    <row r="9" spans="1:10" ht="15.75">
      <c r="A9" s="16"/>
      <c r="B9" s="92" t="s">
        <v>35</v>
      </c>
      <c r="C9" s="92" t="s">
        <v>36</v>
      </c>
      <c r="D9" s="92"/>
      <c r="E9" s="92"/>
      <c r="F9" s="92"/>
      <c r="G9" s="92"/>
      <c r="H9" s="91"/>
      <c r="I9" s="93"/>
      <c r="J9" s="18"/>
    </row>
    <row r="10" spans="1:10" ht="15.75">
      <c r="A10" s="21" t="s">
        <v>37</v>
      </c>
      <c r="B10" s="22" t="s">
        <v>38</v>
      </c>
      <c r="C10" s="158" t="s">
        <v>130</v>
      </c>
      <c r="D10" s="158"/>
      <c r="E10" s="158"/>
      <c r="F10" s="158"/>
      <c r="G10" s="158"/>
      <c r="H10" s="91"/>
      <c r="I10" s="159"/>
      <c r="J10" s="18"/>
    </row>
    <row r="11" spans="1:10" ht="15.75">
      <c r="A11" s="21" t="s">
        <v>40</v>
      </c>
      <c r="B11" s="22" t="s">
        <v>131</v>
      </c>
      <c r="C11" s="158" t="s">
        <v>132</v>
      </c>
      <c r="D11" s="158"/>
      <c r="E11" s="158"/>
      <c r="F11" s="158"/>
      <c r="G11" s="158"/>
      <c r="H11" s="91"/>
      <c r="I11" s="159"/>
      <c r="J11" s="18"/>
    </row>
    <row r="12" spans="1:10" ht="15.75">
      <c r="A12" s="21" t="s">
        <v>43</v>
      </c>
      <c r="B12" s="22" t="s">
        <v>133</v>
      </c>
      <c r="C12" s="158" t="s">
        <v>134</v>
      </c>
      <c r="D12" s="158"/>
      <c r="E12" s="158"/>
      <c r="F12" s="158"/>
      <c r="G12" s="158"/>
      <c r="H12" s="91"/>
      <c r="I12" s="159"/>
      <c r="J12" s="18"/>
    </row>
    <row r="13" spans="1:10" ht="15.75">
      <c r="A13" s="21" t="s">
        <v>46</v>
      </c>
      <c r="B13" s="22" t="s">
        <v>135</v>
      </c>
      <c r="C13" s="158" t="s">
        <v>136</v>
      </c>
      <c r="D13" s="158"/>
      <c r="E13" s="158"/>
      <c r="F13" s="158"/>
      <c r="G13" s="158"/>
      <c r="H13" s="93"/>
      <c r="I13" s="159"/>
      <c r="J13" s="18"/>
    </row>
    <row r="14" spans="1:10" ht="15.75">
      <c r="A14" s="94"/>
      <c r="B14" s="93"/>
      <c r="C14" s="93"/>
      <c r="D14" s="95"/>
      <c r="E14" s="96"/>
      <c r="F14" s="96"/>
      <c r="G14" s="96"/>
      <c r="H14" s="96"/>
      <c r="I14" s="96"/>
      <c r="J14" s="18"/>
    </row>
    <row r="15" spans="1:10" ht="15.75">
      <c r="A15" s="94" t="s">
        <v>49</v>
      </c>
      <c r="B15" s="27">
        <v>3500</v>
      </c>
      <c r="C15" s="28" t="s">
        <v>50</v>
      </c>
      <c r="D15" s="29" t="s">
        <v>51</v>
      </c>
      <c r="E15" s="96"/>
      <c r="F15" s="96"/>
      <c r="G15" s="96"/>
      <c r="H15" s="96"/>
      <c r="I15" s="96"/>
      <c r="J15" s="18"/>
    </row>
    <row r="16" spans="1:10" ht="15.75">
      <c r="A16" s="94"/>
      <c r="B16" s="93"/>
      <c r="C16" s="93"/>
      <c r="D16" s="95"/>
      <c r="E16" s="96"/>
      <c r="F16" s="96"/>
      <c r="G16" s="96"/>
      <c r="H16" s="96"/>
      <c r="I16" s="96"/>
      <c r="J16" s="18"/>
    </row>
    <row r="17" spans="1:10" ht="15.75">
      <c r="A17" s="21"/>
      <c r="B17" s="31" t="s">
        <v>52</v>
      </c>
      <c r="C17" s="31"/>
      <c r="D17" s="31"/>
      <c r="E17" s="31"/>
      <c r="F17" s="31"/>
      <c r="G17" s="31"/>
      <c r="H17" s="31"/>
      <c r="I17" s="31"/>
      <c r="J17" s="33"/>
    </row>
    <row r="18" spans="1:10" ht="15.75">
      <c r="A18" s="21" t="s">
        <v>53</v>
      </c>
      <c r="C18" s="95" t="s">
        <v>54</v>
      </c>
      <c r="D18" s="31"/>
      <c r="E18" s="95" t="s">
        <v>55</v>
      </c>
      <c r="F18" s="95" t="s">
        <v>55</v>
      </c>
      <c r="G18" s="95" t="s">
        <v>55</v>
      </c>
      <c r="H18" s="95" t="s">
        <v>55</v>
      </c>
      <c r="I18" s="31"/>
      <c r="J18" s="33"/>
    </row>
    <row r="19" spans="1:10" ht="15.75">
      <c r="A19" s="21"/>
      <c r="C19" s="97" t="s">
        <v>56</v>
      </c>
      <c r="D19" s="31"/>
      <c r="E19" s="93" t="s">
        <v>37</v>
      </c>
      <c r="F19" s="93" t="s">
        <v>40</v>
      </c>
      <c r="G19" s="93" t="s">
        <v>43</v>
      </c>
      <c r="H19" s="93" t="s">
        <v>46</v>
      </c>
      <c r="I19" s="31"/>
      <c r="J19" s="33"/>
    </row>
    <row r="20" spans="1:10" ht="15.75">
      <c r="A20" s="36" t="s">
        <v>57</v>
      </c>
      <c r="B20" s="37" t="s">
        <v>58</v>
      </c>
      <c r="C20" s="98" t="s">
        <v>59</v>
      </c>
      <c r="D20" s="31"/>
      <c r="E20" s="98" t="s">
        <v>60</v>
      </c>
      <c r="F20" s="98" t="s">
        <v>60</v>
      </c>
      <c r="G20" s="98" t="s">
        <v>60</v>
      </c>
      <c r="H20" s="98" t="s">
        <v>60</v>
      </c>
      <c r="I20" s="98" t="s">
        <v>57</v>
      </c>
      <c r="J20" s="39" t="s">
        <v>58</v>
      </c>
    </row>
    <row r="21" spans="1:10" ht="15.75">
      <c r="A21" s="36"/>
      <c r="C21" s="99"/>
      <c r="D21" s="31"/>
      <c r="E21" s="99"/>
      <c r="F21" s="99"/>
      <c r="G21" s="99"/>
      <c r="H21" s="99"/>
      <c r="I21" s="98"/>
      <c r="J21" s="41"/>
    </row>
    <row r="22" spans="1:10" ht="15.75">
      <c r="A22" s="36" t="s">
        <v>61</v>
      </c>
      <c r="B22" s="42">
        <v>0.5</v>
      </c>
      <c r="C22" s="43">
        <v>20</v>
      </c>
      <c r="D22" s="100" t="s">
        <v>62</v>
      </c>
      <c r="E22" s="45">
        <v>200</v>
      </c>
      <c r="F22" s="45">
        <v>270</v>
      </c>
      <c r="G22" s="45">
        <v>540</v>
      </c>
      <c r="H22" s="45">
        <v>550</v>
      </c>
      <c r="I22" s="36" t="s">
        <v>61</v>
      </c>
      <c r="J22" s="46">
        <v>0.5</v>
      </c>
    </row>
    <row r="23" spans="1:10" ht="15.75">
      <c r="A23" s="36" t="s">
        <v>63</v>
      </c>
      <c r="B23" s="42">
        <v>0.5</v>
      </c>
      <c r="C23" s="43"/>
      <c r="D23" s="100" t="s">
        <v>62</v>
      </c>
      <c r="E23" s="45"/>
      <c r="F23" s="45"/>
      <c r="G23" s="45"/>
      <c r="H23" s="45"/>
      <c r="I23" s="36" t="s">
        <v>63</v>
      </c>
      <c r="J23" s="46">
        <v>0.5</v>
      </c>
    </row>
    <row r="24" spans="1:10" ht="15.75">
      <c r="A24" s="36" t="s">
        <v>64</v>
      </c>
      <c r="B24" s="42">
        <v>0.5</v>
      </c>
      <c r="C24" s="43">
        <v>20</v>
      </c>
      <c r="D24" s="100" t="s">
        <v>62</v>
      </c>
      <c r="E24" s="45">
        <v>220</v>
      </c>
      <c r="F24" s="45">
        <v>320</v>
      </c>
      <c r="G24" s="45">
        <v>540</v>
      </c>
      <c r="H24" s="45">
        <v>550</v>
      </c>
      <c r="I24" s="36" t="s">
        <v>64</v>
      </c>
      <c r="J24" s="46">
        <v>0.5</v>
      </c>
    </row>
    <row r="25" spans="1:10" ht="15.75">
      <c r="A25" s="36" t="s">
        <v>65</v>
      </c>
      <c r="B25" s="42">
        <v>0.5</v>
      </c>
      <c r="C25" s="43">
        <v>20</v>
      </c>
      <c r="D25" s="100" t="s">
        <v>62</v>
      </c>
      <c r="E25" s="45">
        <v>235</v>
      </c>
      <c r="F25" s="45">
        <v>330</v>
      </c>
      <c r="G25" s="45">
        <v>560</v>
      </c>
      <c r="H25" s="45">
        <v>570</v>
      </c>
      <c r="I25" s="36" t="s">
        <v>65</v>
      </c>
      <c r="J25" s="46">
        <v>0.5</v>
      </c>
    </row>
    <row r="26" spans="1:10" ht="15.75">
      <c r="A26" s="36" t="s">
        <v>66</v>
      </c>
      <c r="B26" s="42">
        <v>0.5</v>
      </c>
      <c r="C26" s="43">
        <v>20</v>
      </c>
      <c r="D26" s="100" t="s">
        <v>62</v>
      </c>
      <c r="E26" s="45">
        <v>255</v>
      </c>
      <c r="F26" s="45">
        <v>370</v>
      </c>
      <c r="G26" s="45">
        <v>570</v>
      </c>
      <c r="H26" s="45">
        <v>580</v>
      </c>
      <c r="I26" s="36" t="s">
        <v>66</v>
      </c>
      <c r="J26" s="46">
        <v>0.5</v>
      </c>
    </row>
    <row r="27" spans="1:10" ht="15.75">
      <c r="A27" s="36" t="s">
        <v>67</v>
      </c>
      <c r="B27" s="42">
        <v>0.5</v>
      </c>
      <c r="C27" s="43">
        <v>20</v>
      </c>
      <c r="D27" s="100" t="s">
        <v>62</v>
      </c>
      <c r="E27" s="45">
        <v>290</v>
      </c>
      <c r="F27" s="45">
        <v>390</v>
      </c>
      <c r="G27" s="45">
        <v>670</v>
      </c>
      <c r="H27" s="45">
        <v>680</v>
      </c>
      <c r="I27" s="36" t="s">
        <v>67</v>
      </c>
      <c r="J27" s="46">
        <v>0.5</v>
      </c>
    </row>
    <row r="28" spans="1:10" ht="15.75">
      <c r="A28" s="36" t="s">
        <v>68</v>
      </c>
      <c r="B28" s="42">
        <v>0.5</v>
      </c>
      <c r="C28" s="43"/>
      <c r="D28" s="100" t="s">
        <v>62</v>
      </c>
      <c r="E28" s="45"/>
      <c r="F28" s="45"/>
      <c r="G28" s="45"/>
      <c r="H28" s="45"/>
      <c r="I28" s="36" t="s">
        <v>68</v>
      </c>
      <c r="J28" s="46">
        <v>0.5</v>
      </c>
    </row>
    <row r="29" spans="1:10" ht="15.75">
      <c r="A29" s="36" t="s">
        <v>69</v>
      </c>
      <c r="B29" s="42">
        <v>0.5</v>
      </c>
      <c r="C29" s="43"/>
      <c r="D29" s="100" t="s">
        <v>62</v>
      </c>
      <c r="E29" s="45"/>
      <c r="F29" s="45"/>
      <c r="G29" s="45"/>
      <c r="H29" s="45"/>
      <c r="I29" s="36" t="s">
        <v>69</v>
      </c>
      <c r="J29" s="46">
        <v>0.5</v>
      </c>
    </row>
    <row r="30" spans="1:10" ht="15.75">
      <c r="A30" s="36" t="s">
        <v>70</v>
      </c>
      <c r="B30" s="42">
        <v>0.5</v>
      </c>
      <c r="C30" s="43">
        <v>20</v>
      </c>
      <c r="D30" s="100" t="s">
        <v>62</v>
      </c>
      <c r="E30" s="45">
        <v>370</v>
      </c>
      <c r="F30" s="45">
        <v>500</v>
      </c>
      <c r="G30" s="45">
        <v>930</v>
      </c>
      <c r="H30" s="45">
        <v>940</v>
      </c>
      <c r="I30" s="36" t="s">
        <v>70</v>
      </c>
      <c r="J30" s="46">
        <v>0.5</v>
      </c>
    </row>
    <row r="31" spans="1:10" ht="15.75">
      <c r="A31" s="36" t="s">
        <v>71</v>
      </c>
      <c r="B31" s="42">
        <v>0.5</v>
      </c>
      <c r="C31" s="43"/>
      <c r="D31" s="100" t="s">
        <v>62</v>
      </c>
      <c r="E31" s="45"/>
      <c r="F31" s="45"/>
      <c r="G31" s="45"/>
      <c r="H31" s="45"/>
      <c r="I31" s="36" t="s">
        <v>71</v>
      </c>
      <c r="J31" s="46">
        <v>0.5</v>
      </c>
    </row>
    <row r="32" spans="1:10" ht="15.75">
      <c r="A32" s="36" t="s">
        <v>72</v>
      </c>
      <c r="B32" s="42">
        <v>0.5</v>
      </c>
      <c r="C32" s="43"/>
      <c r="D32" s="100" t="s">
        <v>62</v>
      </c>
      <c r="E32" s="45"/>
      <c r="F32" s="45"/>
      <c r="G32" s="45"/>
      <c r="H32" s="45"/>
      <c r="I32" s="36" t="s">
        <v>72</v>
      </c>
      <c r="J32" s="46">
        <v>0.5</v>
      </c>
    </row>
    <row r="33" spans="1:10" ht="15.75">
      <c r="A33" s="36" t="s">
        <v>73</v>
      </c>
      <c r="B33" s="42">
        <v>0.5</v>
      </c>
      <c r="C33" s="43">
        <v>20</v>
      </c>
      <c r="D33" s="100" t="s">
        <v>62</v>
      </c>
      <c r="E33" s="45">
        <v>455</v>
      </c>
      <c r="F33" s="45">
        <v>555</v>
      </c>
      <c r="G33" s="45">
        <v>980</v>
      </c>
      <c r="H33" s="45">
        <v>990</v>
      </c>
      <c r="I33" s="36" t="s">
        <v>73</v>
      </c>
      <c r="J33" s="46">
        <v>0.5</v>
      </c>
    </row>
    <row r="34" spans="1:10" ht="15.75">
      <c r="A34" s="36" t="s">
        <v>74</v>
      </c>
      <c r="B34" s="42">
        <v>0.5</v>
      </c>
      <c r="C34" s="43"/>
      <c r="D34" s="100" t="s">
        <v>62</v>
      </c>
      <c r="E34" s="45"/>
      <c r="F34" s="45"/>
      <c r="G34" s="45"/>
      <c r="H34" s="45"/>
      <c r="I34" s="36" t="s">
        <v>74</v>
      </c>
      <c r="J34" s="46">
        <v>0.5</v>
      </c>
    </row>
    <row r="35" spans="1:10" ht="15.75">
      <c r="A35" s="36" t="s">
        <v>75</v>
      </c>
      <c r="B35" s="42">
        <v>0.5</v>
      </c>
      <c r="C35" s="43">
        <v>20</v>
      </c>
      <c r="D35" s="100" t="s">
        <v>62</v>
      </c>
      <c r="E35" s="45">
        <v>585</v>
      </c>
      <c r="F35" s="45">
        <v>680</v>
      </c>
      <c r="G35" s="45">
        <v>1180</v>
      </c>
      <c r="H35" s="45">
        <v>1190</v>
      </c>
      <c r="I35" s="36" t="s">
        <v>75</v>
      </c>
      <c r="J35" s="46">
        <v>0.5</v>
      </c>
    </row>
    <row r="36" spans="1:10" ht="15.75">
      <c r="A36" s="36" t="s">
        <v>76</v>
      </c>
      <c r="B36" s="42">
        <v>0.5</v>
      </c>
      <c r="C36" s="43">
        <v>20</v>
      </c>
      <c r="D36" s="100" t="s">
        <v>62</v>
      </c>
      <c r="E36" s="45">
        <v>705</v>
      </c>
      <c r="F36" s="45">
        <v>835</v>
      </c>
      <c r="G36" s="45">
        <v>1480</v>
      </c>
      <c r="H36" s="45">
        <v>1490</v>
      </c>
      <c r="I36" s="36" t="s">
        <v>76</v>
      </c>
      <c r="J36" s="46">
        <v>0.5</v>
      </c>
    </row>
    <row r="37" spans="1:10" ht="15.75">
      <c r="A37" s="36" t="s">
        <v>77</v>
      </c>
      <c r="B37" s="42">
        <v>0.5</v>
      </c>
      <c r="C37" s="43">
        <v>20</v>
      </c>
      <c r="D37" s="100" t="s">
        <v>62</v>
      </c>
      <c r="E37" s="45">
        <v>750</v>
      </c>
      <c r="F37" s="45">
        <v>880</v>
      </c>
      <c r="G37" s="45">
        <v>1520</v>
      </c>
      <c r="H37" s="45">
        <v>1530</v>
      </c>
      <c r="I37" s="36" t="s">
        <v>77</v>
      </c>
      <c r="J37" s="46">
        <v>0.5</v>
      </c>
    </row>
    <row r="38" spans="1:10" ht="15.75">
      <c r="A38" s="36" t="s">
        <v>78</v>
      </c>
      <c r="B38" s="42">
        <v>0.5</v>
      </c>
      <c r="C38" s="43">
        <v>20</v>
      </c>
      <c r="D38" s="100" t="s">
        <v>62</v>
      </c>
      <c r="E38" s="45">
        <v>790</v>
      </c>
      <c r="F38" s="45">
        <v>920</v>
      </c>
      <c r="G38" s="45">
        <v>1580</v>
      </c>
      <c r="H38" s="45">
        <v>1590</v>
      </c>
      <c r="I38" s="36" t="s">
        <v>78</v>
      </c>
      <c r="J38" s="46">
        <v>0.5</v>
      </c>
    </row>
    <row r="39" spans="1:10" ht="15.75">
      <c r="A39" s="36"/>
      <c r="B39" s="99"/>
      <c r="C39" s="31"/>
      <c r="D39" s="99"/>
      <c r="E39" s="99"/>
      <c r="F39" s="31"/>
      <c r="G39" s="99"/>
      <c r="H39" s="99"/>
      <c r="I39" s="99"/>
      <c r="J39" s="33"/>
    </row>
    <row r="40" spans="1:10" ht="15.75">
      <c r="A40" s="47" t="s">
        <v>79</v>
      </c>
      <c r="B40" s="48"/>
      <c r="C40" s="48"/>
      <c r="D40" s="49"/>
      <c r="E40" s="48"/>
      <c r="F40" s="48"/>
      <c r="G40" s="49"/>
      <c r="H40" s="49"/>
      <c r="I40" s="49"/>
      <c r="J40" s="50"/>
    </row>
    <row r="41" spans="1:10" ht="15.75">
      <c r="A41" s="137" t="s">
        <v>80</v>
      </c>
      <c r="B41" s="138"/>
      <c r="C41" s="138"/>
      <c r="D41" s="138"/>
      <c r="E41" s="138"/>
      <c r="F41" s="138"/>
      <c r="G41" s="138"/>
      <c r="H41" s="138"/>
      <c r="I41" s="138"/>
      <c r="J41" s="139"/>
    </row>
    <row r="42" spans="1:10" ht="15.75">
      <c r="A42" s="89" t="s">
        <v>81</v>
      </c>
      <c r="B42" s="101">
        <v>2100</v>
      </c>
      <c r="C42" s="102" t="s">
        <v>82</v>
      </c>
      <c r="D42" s="103" t="s">
        <v>83</v>
      </c>
      <c r="E42" s="103" t="s">
        <v>84</v>
      </c>
      <c r="F42" s="104"/>
      <c r="G42" s="104"/>
      <c r="H42" s="104"/>
      <c r="I42" s="104"/>
      <c r="J42" s="90"/>
    </row>
    <row r="43" spans="1:10" ht="15.75">
      <c r="A43" s="94" t="s">
        <v>85</v>
      </c>
      <c r="B43" s="101">
        <v>90</v>
      </c>
      <c r="C43" s="105" t="s">
        <v>86</v>
      </c>
      <c r="D43" s="106" t="s">
        <v>83</v>
      </c>
      <c r="E43" s="106" t="s">
        <v>87</v>
      </c>
      <c r="F43" s="93"/>
      <c r="G43" s="93"/>
      <c r="H43" s="93"/>
      <c r="I43" s="93"/>
      <c r="J43" s="67"/>
    </row>
    <row r="44" spans="1:10" ht="15.75">
      <c r="A44" s="94" t="s">
        <v>88</v>
      </c>
      <c r="B44" s="101">
        <v>800</v>
      </c>
      <c r="C44" s="105" t="s">
        <v>89</v>
      </c>
      <c r="D44" s="106" t="s">
        <v>83</v>
      </c>
      <c r="E44" s="106" t="s">
        <v>90</v>
      </c>
      <c r="F44" s="93"/>
      <c r="G44" s="93"/>
      <c r="H44" s="93"/>
      <c r="I44" s="93"/>
      <c r="J44" s="67"/>
    </row>
    <row r="45" spans="1:10" ht="15.75">
      <c r="A45" s="94"/>
      <c r="B45" s="93"/>
      <c r="C45" s="105"/>
      <c r="D45" s="106"/>
      <c r="E45" s="106"/>
      <c r="F45" s="93"/>
      <c r="G45" s="93"/>
      <c r="H45" s="93"/>
      <c r="I45" s="93"/>
      <c r="J45" s="67"/>
    </row>
    <row r="46" spans="1:10" ht="15.75">
      <c r="A46" s="21" t="s">
        <v>91</v>
      </c>
      <c r="B46" s="45">
        <v>95</v>
      </c>
      <c r="C46" s="98" t="s">
        <v>92</v>
      </c>
      <c r="D46" s="31" t="s">
        <v>93</v>
      </c>
      <c r="E46" s="99" t="s">
        <v>94</v>
      </c>
      <c r="F46" s="99"/>
      <c r="G46" s="31"/>
      <c r="H46" s="31"/>
      <c r="I46" s="31"/>
      <c r="J46" s="33"/>
    </row>
    <row r="47" spans="1:10" ht="15.75">
      <c r="A47" s="21"/>
      <c r="B47" s="107"/>
      <c r="C47" s="98"/>
      <c r="D47" s="31"/>
      <c r="E47" s="160" t="s">
        <v>95</v>
      </c>
      <c r="F47" s="160"/>
      <c r="G47" s="160"/>
      <c r="H47" s="160"/>
      <c r="I47" s="160"/>
      <c r="J47" s="141"/>
    </row>
    <row r="48" spans="1:10" ht="15.75">
      <c r="A48" s="59"/>
      <c r="B48" s="48"/>
      <c r="C48" s="48"/>
      <c r="D48" s="48"/>
      <c r="E48" s="48"/>
      <c r="F48" s="48"/>
      <c r="G48" s="60"/>
      <c r="H48" s="60"/>
      <c r="I48" s="60"/>
      <c r="J48" s="61"/>
    </row>
    <row r="49" spans="1:10" ht="15.75">
      <c r="A49" s="137" t="s">
        <v>96</v>
      </c>
      <c r="B49" s="139"/>
      <c r="C49" s="62"/>
      <c r="D49" s="137" t="s">
        <v>97</v>
      </c>
      <c r="E49" s="138"/>
      <c r="F49" s="139"/>
      <c r="G49" s="63"/>
      <c r="H49" s="137" t="s">
        <v>98</v>
      </c>
      <c r="I49" s="138"/>
      <c r="J49" s="139"/>
    </row>
    <row r="50" spans="1:10" ht="15.75">
      <c r="A50" s="108"/>
      <c r="B50" s="109">
        <v>3.1</v>
      </c>
      <c r="C50" s="91"/>
      <c r="D50" s="109">
        <v>4.1</v>
      </c>
      <c r="E50" s="109">
        <v>4.2</v>
      </c>
      <c r="F50" s="109">
        <v>4.3</v>
      </c>
      <c r="G50" s="110"/>
      <c r="H50" s="109">
        <v>5.1</v>
      </c>
      <c r="I50" s="109"/>
      <c r="J50" s="67">
        <v>5.2</v>
      </c>
    </row>
    <row r="51" spans="1:10" ht="15.75">
      <c r="A51" s="108"/>
      <c r="B51" s="109" t="s">
        <v>99</v>
      </c>
      <c r="C51" s="28"/>
      <c r="D51" s="161" t="s">
        <v>100</v>
      </c>
      <c r="E51" s="161"/>
      <c r="F51" s="161"/>
      <c r="G51" s="28"/>
      <c r="H51" s="68" t="s">
        <v>101</v>
      </c>
      <c r="I51" s="68"/>
      <c r="J51" s="69" t="s">
        <v>102</v>
      </c>
    </row>
    <row r="52" spans="1:10" ht="15.75">
      <c r="A52" s="94"/>
      <c r="B52" s="28"/>
      <c r="C52" s="28"/>
      <c r="D52" s="93" t="s">
        <v>103</v>
      </c>
      <c r="E52" s="162" t="s">
        <v>104</v>
      </c>
      <c r="F52" s="162"/>
      <c r="G52" s="28"/>
      <c r="H52" s="68" t="s">
        <v>105</v>
      </c>
      <c r="I52" s="28"/>
      <c r="J52" s="70"/>
    </row>
    <row r="53" spans="1:10" ht="15.75">
      <c r="A53" s="94"/>
      <c r="B53" s="95" t="s">
        <v>82</v>
      </c>
      <c r="C53" s="28"/>
      <c r="D53" s="93" t="s">
        <v>106</v>
      </c>
      <c r="E53" s="93" t="s">
        <v>107</v>
      </c>
      <c r="F53" s="71" t="s">
        <v>108</v>
      </c>
      <c r="G53" s="28"/>
      <c r="H53" s="93" t="s">
        <v>106</v>
      </c>
      <c r="I53" s="68"/>
      <c r="J53" s="72" t="s">
        <v>109</v>
      </c>
    </row>
    <row r="54" spans="1:10" ht="15.75">
      <c r="A54" s="36" t="s">
        <v>110</v>
      </c>
      <c r="B54" s="73">
        <v>8750</v>
      </c>
      <c r="D54" s="45">
        <v>120</v>
      </c>
      <c r="E54" s="45">
        <v>1300</v>
      </c>
      <c r="F54" s="74">
        <v>4900</v>
      </c>
      <c r="H54" s="45">
        <v>160</v>
      </c>
      <c r="I54" s="111"/>
      <c r="J54" s="45">
        <v>5</v>
      </c>
    </row>
    <row r="55" spans="1:10" ht="15.75">
      <c r="A55" s="36" t="s">
        <v>111</v>
      </c>
      <c r="B55" s="73">
        <v>8750</v>
      </c>
      <c r="D55" s="45">
        <v>120</v>
      </c>
      <c r="E55" s="45">
        <v>1300</v>
      </c>
      <c r="F55" s="74">
        <v>4900</v>
      </c>
      <c r="H55" s="45">
        <v>160</v>
      </c>
      <c r="I55" s="111"/>
      <c r="J55" s="45">
        <v>5</v>
      </c>
    </row>
    <row r="56" spans="1:10" ht="15.75">
      <c r="A56" s="36" t="s">
        <v>112</v>
      </c>
      <c r="B56" s="73">
        <v>8750</v>
      </c>
      <c r="D56" s="45">
        <v>120</v>
      </c>
      <c r="E56" s="45">
        <v>1300</v>
      </c>
      <c r="F56" s="74">
        <v>4900</v>
      </c>
      <c r="H56" s="45">
        <v>160</v>
      </c>
      <c r="I56" s="111"/>
      <c r="J56" s="45">
        <v>5</v>
      </c>
    </row>
    <row r="57" spans="1:10" ht="15.75">
      <c r="A57" s="36" t="s">
        <v>113</v>
      </c>
      <c r="B57" s="73">
        <v>8750</v>
      </c>
      <c r="D57" s="45">
        <v>120</v>
      </c>
      <c r="E57" s="45">
        <v>1300</v>
      </c>
      <c r="F57" s="74">
        <v>4900</v>
      </c>
      <c r="H57" s="45">
        <v>160</v>
      </c>
      <c r="I57" s="111"/>
      <c r="J57" s="45">
        <v>5</v>
      </c>
    </row>
    <row r="58" spans="1:10" ht="15.75">
      <c r="A58" s="36" t="s">
        <v>114</v>
      </c>
      <c r="B58" s="73">
        <v>8750</v>
      </c>
      <c r="D58" s="45">
        <v>120</v>
      </c>
      <c r="E58" s="45">
        <v>1300</v>
      </c>
      <c r="F58" s="74">
        <v>4900</v>
      </c>
      <c r="H58" s="45">
        <v>160</v>
      </c>
      <c r="I58" s="111"/>
      <c r="J58" s="45">
        <v>5</v>
      </c>
    </row>
    <row r="59" spans="1:10" ht="15.75">
      <c r="A59" s="36" t="s">
        <v>115</v>
      </c>
      <c r="B59" s="73">
        <v>8750</v>
      </c>
      <c r="D59" s="45">
        <v>120</v>
      </c>
      <c r="E59" s="45">
        <v>1300</v>
      </c>
      <c r="F59" s="74">
        <v>4900</v>
      </c>
      <c r="H59" s="45">
        <v>160</v>
      </c>
      <c r="I59" s="111"/>
      <c r="J59" s="45">
        <v>5</v>
      </c>
    </row>
    <row r="60" spans="1:10" ht="15.75">
      <c r="A60" s="36" t="s">
        <v>116</v>
      </c>
      <c r="B60" s="73">
        <v>8750</v>
      </c>
      <c r="D60" s="45">
        <v>120</v>
      </c>
      <c r="E60" s="45">
        <v>1300</v>
      </c>
      <c r="F60" s="74">
        <v>4900</v>
      </c>
      <c r="H60" s="45">
        <v>160</v>
      </c>
      <c r="I60" s="111"/>
      <c r="J60" s="45">
        <v>5</v>
      </c>
    </row>
    <row r="61" spans="1:10" ht="15.75">
      <c r="A61" s="36" t="s">
        <v>117</v>
      </c>
      <c r="B61" s="73">
        <v>8750</v>
      </c>
      <c r="D61" s="45">
        <v>120</v>
      </c>
      <c r="E61" s="45">
        <v>1300</v>
      </c>
      <c r="F61" s="74">
        <v>4900</v>
      </c>
      <c r="H61" s="45">
        <v>160</v>
      </c>
      <c r="I61" s="111"/>
      <c r="J61" s="45">
        <v>5</v>
      </c>
    </row>
    <row r="62" spans="1:10" ht="15.75">
      <c r="A62" s="36" t="s">
        <v>118</v>
      </c>
      <c r="B62" s="73">
        <v>8750</v>
      </c>
      <c r="D62" s="45">
        <v>120</v>
      </c>
      <c r="E62" s="45">
        <v>1300</v>
      </c>
      <c r="F62" s="74">
        <v>4900</v>
      </c>
      <c r="H62" s="45">
        <v>160</v>
      </c>
      <c r="I62" s="111"/>
      <c r="J62" s="45">
        <v>5</v>
      </c>
    </row>
    <row r="63" spans="1:10" ht="15.75">
      <c r="A63" s="36"/>
      <c r="B63" s="99"/>
      <c r="C63" s="31"/>
      <c r="D63" s="98"/>
      <c r="E63" s="99"/>
      <c r="F63" s="31"/>
      <c r="G63" s="99"/>
      <c r="H63" s="99"/>
      <c r="I63" s="99"/>
      <c r="J63" s="76"/>
    </row>
    <row r="64" spans="1:10" ht="15.75">
      <c r="A64" s="163" t="s">
        <v>119</v>
      </c>
      <c r="B64" s="164"/>
      <c r="C64" s="164"/>
      <c r="D64" s="164"/>
      <c r="E64" s="164"/>
      <c r="F64" s="164"/>
      <c r="G64" s="164"/>
      <c r="H64" s="164"/>
      <c r="I64" s="164"/>
      <c r="J64" s="165"/>
    </row>
    <row r="65" spans="1:10" ht="15.75">
      <c r="A65" s="59"/>
      <c r="B65" s="48"/>
      <c r="C65" s="48"/>
      <c r="D65" s="48"/>
      <c r="E65" s="48"/>
      <c r="F65" s="60"/>
      <c r="G65" s="148"/>
      <c r="H65" s="148"/>
      <c r="I65" s="148"/>
      <c r="J65" s="149"/>
    </row>
    <row r="66" spans="1:10" ht="15.75">
      <c r="A66" s="150" t="s">
        <v>120</v>
      </c>
      <c r="B66" s="151"/>
      <c r="C66" s="151"/>
      <c r="D66" s="151"/>
      <c r="E66" s="151"/>
      <c r="F66" s="151"/>
      <c r="G66" s="151"/>
      <c r="H66" s="151"/>
      <c r="I66" s="151"/>
      <c r="J66" s="152"/>
    </row>
    <row r="67" spans="1:10" ht="15.75">
      <c r="A67" s="77"/>
      <c r="B67" s="78"/>
      <c r="C67" s="78"/>
      <c r="D67" s="78"/>
      <c r="E67" s="78"/>
      <c r="F67" s="78"/>
      <c r="G67" s="79"/>
      <c r="H67" s="79"/>
      <c r="I67" s="79"/>
      <c r="J67" s="80"/>
    </row>
    <row r="68" spans="1:10" ht="16.5" thickBot="1">
      <c r="A68" s="81" t="s">
        <v>121</v>
      </c>
      <c r="B68" s="153" t="s">
        <v>137</v>
      </c>
      <c r="C68" s="153"/>
      <c r="D68" s="112" t="s">
        <v>122</v>
      </c>
      <c r="E68" s="83" t="s">
        <v>138</v>
      </c>
      <c r="F68" s="112" t="s">
        <v>124</v>
      </c>
      <c r="G68" s="84">
        <v>43223</v>
      </c>
      <c r="H68" s="31"/>
      <c r="I68" s="31"/>
      <c r="J68" s="33"/>
    </row>
    <row r="69" spans="1:10" ht="15.75">
      <c r="A69" s="59"/>
      <c r="B69" s="48"/>
      <c r="C69" s="48"/>
      <c r="D69" s="48"/>
      <c r="E69" s="48"/>
      <c r="F69" s="48"/>
      <c r="G69" s="60"/>
      <c r="H69" s="60"/>
      <c r="I69" s="60"/>
      <c r="J69" s="61"/>
    </row>
    <row r="70" spans="1:10" ht="15.75">
      <c r="A70" s="150" t="s">
        <v>125</v>
      </c>
      <c r="B70" s="151"/>
      <c r="C70" s="151"/>
      <c r="D70" s="151"/>
      <c r="E70" s="151"/>
      <c r="F70" s="151"/>
      <c r="G70" s="151"/>
      <c r="H70" s="151"/>
      <c r="I70" s="151"/>
      <c r="J70" s="152"/>
    </row>
    <row r="71" spans="1:10" ht="15.75">
      <c r="A71" s="85"/>
      <c r="B71" s="78"/>
      <c r="C71" s="78"/>
      <c r="D71" s="78"/>
      <c r="E71" s="78"/>
      <c r="F71" s="78"/>
      <c r="G71" s="79"/>
      <c r="H71" s="79"/>
      <c r="I71" s="79"/>
      <c r="J71" s="80"/>
    </row>
    <row r="72" spans="1:10" ht="15.75">
      <c r="A72" s="86" t="s">
        <v>126</v>
      </c>
      <c r="B72" s="99"/>
      <c r="C72" s="99"/>
      <c r="D72" s="99"/>
      <c r="E72" s="99"/>
      <c r="F72" s="99"/>
      <c r="G72" s="31"/>
      <c r="H72" s="31"/>
      <c r="I72" s="31"/>
      <c r="J72" s="33"/>
    </row>
    <row r="73" spans="1:10" ht="15.75">
      <c r="A73" s="87" t="s">
        <v>127</v>
      </c>
      <c r="B73" s="99"/>
      <c r="C73" s="99"/>
      <c r="D73" s="99"/>
      <c r="E73" s="99"/>
      <c r="F73" s="99"/>
      <c r="G73" s="31"/>
      <c r="H73" s="31"/>
      <c r="I73" s="31"/>
      <c r="J73" s="33"/>
    </row>
    <row r="74" spans="1:10" ht="15">
      <c r="A74" s="88"/>
      <c r="B74" s="60"/>
      <c r="C74" s="60"/>
      <c r="D74" s="60"/>
      <c r="E74" s="60"/>
      <c r="F74" s="60"/>
      <c r="G74" s="60"/>
      <c r="H74" s="60"/>
      <c r="I74" s="60"/>
      <c r="J74" s="61"/>
    </row>
    <row r="75" spans="1:10" ht="12.75">
      <c r="A75" s="143"/>
      <c r="B75" s="143"/>
      <c r="C75" s="143"/>
      <c r="D75" s="143"/>
      <c r="E75" s="143"/>
      <c r="F75" s="143"/>
      <c r="G75" s="143"/>
      <c r="H75" s="143"/>
      <c r="I75" s="143"/>
      <c r="J75" s="143"/>
    </row>
  </sheetData>
  <sheetProtection/>
  <mergeCells count="26">
    <mergeCell ref="A75:J75"/>
    <mergeCell ref="E52:F52"/>
    <mergeCell ref="A64:J64"/>
    <mergeCell ref="G65:J65"/>
    <mergeCell ref="A66:J66"/>
    <mergeCell ref="B68:C68"/>
    <mergeCell ref="A70:J70"/>
    <mergeCell ref="A41:J41"/>
    <mergeCell ref="E47:J47"/>
    <mergeCell ref="A49:B49"/>
    <mergeCell ref="D49:F49"/>
    <mergeCell ref="H49:J49"/>
    <mergeCell ref="D51:F51"/>
    <mergeCell ref="A6:J6"/>
    <mergeCell ref="B8:G8"/>
    <mergeCell ref="C10:G10"/>
    <mergeCell ref="I10:I13"/>
    <mergeCell ref="C11:G11"/>
    <mergeCell ref="C12:G12"/>
    <mergeCell ref="C13:G13"/>
    <mergeCell ref="A1:J1"/>
    <mergeCell ref="A2:B2"/>
    <mergeCell ref="C2:J2"/>
    <mergeCell ref="A3:J3"/>
    <mergeCell ref="A4:A5"/>
    <mergeCell ref="B4:J5"/>
  </mergeCells>
  <dataValidations count="1">
    <dataValidation type="decimal" operator="greaterThan" allowBlank="1" showInputMessage="1" showErrorMessage="1" sqref="B46:B47 E22:H38 H54:J62 B54:B62 E54:E62">
      <formula1>0</formula1>
    </dataValidation>
  </dataValidations>
  <printOptions/>
  <pageMargins left="0.7" right="0.7" top="0.75" bottom="0.75" header="0.3" footer="0.3"/>
  <pageSetup horizontalDpi="600" verticalDpi="600" orientation="portrait"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tcollins</dc:creator>
  <cp:keywords/>
  <dc:description/>
  <cp:lastModifiedBy>James Schurch</cp:lastModifiedBy>
  <cp:lastPrinted>2020-02-11T16:22:20Z</cp:lastPrinted>
  <dcterms:created xsi:type="dcterms:W3CDTF">2007-08-02T15:38:38Z</dcterms:created>
  <dcterms:modified xsi:type="dcterms:W3CDTF">2020-02-11T17:59:38Z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