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441-22\"/>
    </mc:Choice>
  </mc:AlternateContent>
  <xr:revisionPtr revIDLastSave="0" documentId="8_{B568D386-DE28-4A15-81E6-64891AD0D026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Vendors" sheetId="1" r:id="rId1"/>
    <sheet name="EXCEPTIONS" sheetId="4" r:id="rId2"/>
    <sheet name="SPECIFICATIONS" sheetId="5" r:id="rId3"/>
    <sheet name="PRICING" sheetId="6" r:id="rId4"/>
    <sheet name="DEALERS &amp; SERVICE" sheetId="7" r:id="rId5"/>
    <sheet name="FLUIDS &amp; LUBRICANTS" sheetId="8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7" l="1"/>
</calcChain>
</file>

<file path=xl/sharedStrings.xml><?xml version="1.0" encoding="utf-8"?>
<sst xmlns="http://schemas.openxmlformats.org/spreadsheetml/2006/main" count="210" uniqueCount="162">
  <si>
    <t>STATE OF OHIO</t>
  </si>
  <si>
    <t>Director of Transportation</t>
  </si>
  <si>
    <t>Award Date</t>
  </si>
  <si>
    <t>Invitation</t>
  </si>
  <si>
    <t>441-22</t>
  </si>
  <si>
    <t>Single</t>
  </si>
  <si>
    <t>Opened</t>
  </si>
  <si>
    <t>Location</t>
  </si>
  <si>
    <t>District 4</t>
  </si>
  <si>
    <t>Commodity</t>
  </si>
  <si>
    <t>Service Body for Heavy Duty Mechanics Truck (only body)</t>
  </si>
  <si>
    <t>Threshold</t>
  </si>
  <si>
    <t>Vendor Information</t>
  </si>
  <si>
    <t>Remit to Address</t>
  </si>
  <si>
    <t>Link to Bid</t>
  </si>
  <si>
    <t>Fallsway Equip Co Inc</t>
  </si>
  <si>
    <t>Included on Pricing Tab</t>
  </si>
  <si>
    <t>1277 Devalera Ave P O Box 4537</t>
  </si>
  <si>
    <t>Akron, OH 44310</t>
  </si>
  <si>
    <t>Jeffrey T McDiffitt; Peter Maraldo</t>
  </si>
  <si>
    <t>330-633-6000</t>
  </si>
  <si>
    <t>OAKS ID: 0000066660</t>
  </si>
  <si>
    <t>jmcdiffitt@fallsway.com; pmaraldo@fallsway.com</t>
  </si>
  <si>
    <t>The Safety Company</t>
  </si>
  <si>
    <t>ODOT Specification Exceptions</t>
  </si>
  <si>
    <t xml:space="preserve">The department has the right to review the “Don’t Comply” explanation and make a decision to accept or deny the equipment being bid. Must supply original speicifcation in "SPECIFICATION" column, then provide exception and reasoning for exception in the "EXCEPTION:" column. More exception lines may be added by the vendor, if neccesary. </t>
  </si>
  <si>
    <t>SPECIFICATION</t>
  </si>
  <si>
    <t>EXCEPTION:</t>
  </si>
  <si>
    <t xml:space="preserve">1: </t>
  </si>
  <si>
    <t>Section 1B</t>
  </si>
  <si>
    <t>Boom is rectangular not hexagonal and boom length is 15' to 30'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</si>
  <si>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</si>
  <si>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</si>
  <si>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</si>
  <si>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</si>
  <si>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</si>
  <si>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</si>
  <si>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</si>
  <si>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</si>
  <si>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</si>
  <si>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ITEM NO.</t>
  </si>
  <si>
    <t>MINIMUM EQUIPMENT SPECIFICATIONS</t>
  </si>
  <si>
    <t>ODOT Supplied Truck Specification</t>
  </si>
  <si>
    <t>A.  Service Body:</t>
  </si>
  <si>
    <t>Comply</t>
  </si>
  <si>
    <t>Don’t Comply</t>
  </si>
  <si>
    <t>1A.</t>
  </si>
  <si>
    <r>
      <t xml:space="preserve">The service body will be installed by the bidder on truck specification provided above. </t>
    </r>
    <r>
      <rPr>
        <sz val="10"/>
        <color indexed="8"/>
        <rFont val="Arial"/>
        <family val="2"/>
      </rPr>
      <t>ODOT will be supplying the cab and chassis</t>
    </r>
    <r>
      <rPr>
        <sz val="10"/>
        <color indexed="8"/>
        <rFont val="Arial"/>
        <family val="2"/>
      </rPr>
      <t xml:space="preserve">. Pricing for installation is to be included in final bid price. </t>
    </r>
  </si>
  <si>
    <t>X</t>
  </si>
  <si>
    <t>2A.</t>
  </si>
  <si>
    <t>Minimum 60” Tall Compartments</t>
  </si>
  <si>
    <t>3A.</t>
  </si>
  <si>
    <t>Mounting angles for welding</t>
  </si>
  <si>
    <t>4A.</t>
  </si>
  <si>
    <t>Minimum 2000-Watt Inverter wired to the chassis batteries. Mounted on the front of the body.</t>
  </si>
  <si>
    <t>5A.</t>
  </si>
  <si>
    <t>Electrical GFI outlet, minimum of 120 volt, Installed &amp; wired to power source</t>
  </si>
  <si>
    <t>6A.</t>
  </si>
  <si>
    <t>Minimum 150PSI Air Compressor mounted to service body with an accessible hose reel.</t>
  </si>
  <si>
    <t>7A.</t>
  </si>
  <si>
    <t>Two hydraulic up and down rear outriggers with sufficient rating for service body crane operations. Provide with removable outrigger pads.</t>
  </si>
  <si>
    <t>8A.</t>
  </si>
  <si>
    <t>Manufacturer storing system with compartment locking</t>
  </si>
  <si>
    <t>9A.</t>
  </si>
  <si>
    <t>Minimum of five street side compartments must provide but not limited to interior 12-Volt LED lights, French style aluminum doors &amp; rubber sealed.</t>
  </si>
  <si>
    <t>10A.</t>
  </si>
  <si>
    <t>On curb side, cutting torch compartment. Oxy/Act dual hose reel with spring rewind with pigtails to tank area or compartment outlet &amp; plug.  Two Oxy/Act bottle storage kit.</t>
  </si>
  <si>
    <t>11A.</t>
  </si>
  <si>
    <t>Minimum of curb side compartments must provide but not limited to interior 12-Volt LED lights, French style aluminum doors &amp; rubber sealed.</t>
  </si>
  <si>
    <t>12A.</t>
  </si>
  <si>
    <t>Provide manufacturer standard electrical components.</t>
  </si>
  <si>
    <t>13A.</t>
  </si>
  <si>
    <t>Exterior 12-Volt Led flood light. 12-Volt Plug-in, receptacle for remote or portable flood light.</t>
  </si>
  <si>
    <t>14A.</t>
  </si>
  <si>
    <t>Minimum 48” LED light bar mounted on front of body.</t>
  </si>
  <si>
    <t>15A.</t>
  </si>
  <si>
    <t>Service body should be painted urethane “white” color.</t>
  </si>
  <si>
    <t>16A.</t>
  </si>
  <si>
    <t>Center Deck latch tailgate</t>
  </si>
  <si>
    <t>17A.</t>
  </si>
  <si>
    <t>Flush mount "D" ring tie-downs in bed floor.</t>
  </si>
  <si>
    <t>18A.</t>
  </si>
  <si>
    <t>Minimum 26” steel workbench bumper with curb side step. Including 2 side storage compartments, grab handles and lights for safety.</t>
  </si>
  <si>
    <t>x</t>
  </si>
  <si>
    <t>19A.</t>
  </si>
  <si>
    <t>Vise/Grinder mounting plate on bumper</t>
  </si>
  <si>
    <t>20A.</t>
  </si>
  <si>
    <t>Class IV hitch receiver - 2" receiver.</t>
  </si>
  <si>
    <t>21A.</t>
  </si>
  <si>
    <t>Trailer Plug: Trailer must be attached with trailer plug and wiring according to Attachment A below.</t>
  </si>
  <si>
    <t>22A.</t>
  </si>
  <si>
    <t>Standard mud flaps</t>
  </si>
  <si>
    <t>B.  Crane</t>
  </si>
  <si>
    <t>1B.</t>
  </si>
  <si>
    <r>
      <t xml:space="preserve">Crane must be able to lift up to 10,000lbs. max capacity (60,000 ft*Lbs.s..) with hydraulic extend hex-boom 13'-30'. </t>
    </r>
    <r>
      <rPr>
        <sz val="10"/>
        <color indexed="8"/>
        <rFont val="Arial"/>
        <family val="2"/>
      </rPr>
      <t xml:space="preserve"> Service body must be rated to handle the cranes operating capacity.</t>
    </r>
  </si>
  <si>
    <t>2B.</t>
  </si>
  <si>
    <t>Crane mounted on curb side</t>
  </si>
  <si>
    <t>3B.</t>
  </si>
  <si>
    <t>Crane must be supplied with hydraulic power package for normal operations</t>
  </si>
  <si>
    <t>4B.</t>
  </si>
  <si>
    <t>Planetary Winch – minimum 8,500lb pull</t>
  </si>
  <si>
    <t>5B.</t>
  </si>
  <si>
    <t>Wireless remote crane operation</t>
  </si>
  <si>
    <t>6B.</t>
  </si>
  <si>
    <t>Exterior 12-Volt LED flood light on crane boom.</t>
  </si>
  <si>
    <t>C.  Training:</t>
  </si>
  <si>
    <t>1C.</t>
  </si>
  <si>
    <t>Successful bidder will coordinate with ODOT to schedule the delivery date. At the time of delivery, the awarded bidder shall provide instruction and written training material to ODOT, at a location determined by ODOT.  Training must cover general overview of the safety and maintenance of the equipment.</t>
  </si>
  <si>
    <t>2C.</t>
  </si>
  <si>
    <t xml:space="preserve">Training will include hands-on operation, demonstrations and maintenance of the crane’s master controls, hydraulics, capacity and general operation. </t>
  </si>
  <si>
    <t>D.  Warranty:</t>
  </si>
  <si>
    <t>1D.</t>
  </si>
  <si>
    <t>Standard manufacturer’s warranty on all parts, attachments, and service will be included.</t>
  </si>
  <si>
    <t>2D.</t>
  </si>
  <si>
    <t>Annual crane inspection (initial inspection)</t>
  </si>
  <si>
    <t>3D.</t>
  </si>
  <si>
    <t>The successful vendor will send a complete set of manuals for any additional items/equipment added to a piece of equipment. Parts and Service manuals must be provided via PDF.</t>
  </si>
  <si>
    <t>Heavy Duty Mechanics Truck Pricing</t>
  </si>
  <si>
    <t>Vendor Name:</t>
  </si>
  <si>
    <t>Please quote and insert below, your lowest net delivered prices for the commodities (or services) herein described, guaranteed firm for the contract duration.</t>
  </si>
  <si>
    <t>Bid Item</t>
  </si>
  <si>
    <t>Make and Model</t>
  </si>
  <si>
    <t xml:space="preserve">Description of NEW Make/Model and Unit </t>
  </si>
  <si>
    <t>Purchase Price</t>
  </si>
  <si>
    <t>Service Body for Mechanics Truck</t>
  </si>
  <si>
    <t xml:space="preserve">Reading MM378         </t>
  </si>
  <si>
    <t>MM378 Heavy duty crane body, 14’ nom. length, – Designed for use on 120″ CA DRW chassis, Class 6–7. – Base body includes 60″ high side packs. – Crane compartment with reinforcement rated for a 78,000 ft·lb crane. – 14′ body includes four (4) vertical compartments and one (1) horizontal compartment, on both roadside and curbside. : – External work lamps — Four (4) 5″ adjustable LED lights, each 4500 lumens. . – Integrated tie-downs in cargo area — Four (4) in 9' bodies, six (6) in 11' and 14' bodies. – Two tray shelves in each vertical compartment, except curbside rear crane compartment. Crane compartment provides (2) material hooks in lieu of shelves. – One tray shelf in each horizontal compartment. – All compartments (except crane compartment) feature Unistrut-compatible strut channels, permitting infinite adjustability of installed shelving. – Compression handles with three-point locking on all body compartments. – Compartment lighting: LED Dome Lamps. (Omitted in compartments with factory-installed O/A tank brackets).* – Tailgate with READING embossed nomenclature. LED S-T-T and License Plate lamps installed. – Redi-safe non-skid surface applied to selected surfaces including cargo bed, inner tailgate and top of bumper (if equipped). – Body painted white standard, with compartment interiors speckle coated.</t>
  </si>
  <si>
    <t xml:space="preserve">Service Locations </t>
  </si>
  <si>
    <t>Locations in Ohio Available to Perform Service</t>
  </si>
  <si>
    <t>Location Name</t>
  </si>
  <si>
    <t>Address</t>
  </si>
  <si>
    <t xml:space="preserve">City </t>
  </si>
  <si>
    <t>Zip</t>
  </si>
  <si>
    <t>Contact Person(s)</t>
  </si>
  <si>
    <t>E-mail</t>
  </si>
  <si>
    <t>Phone</t>
  </si>
  <si>
    <t>Fallsway Equipment Company</t>
  </si>
  <si>
    <t>1277 DeValera Ave</t>
  </si>
  <si>
    <t>Akron</t>
  </si>
  <si>
    <t>Derek Hill</t>
  </si>
  <si>
    <t>dhill@fallsway.com</t>
  </si>
  <si>
    <t>330-907-3245</t>
  </si>
  <si>
    <t>Recommended Maintenance &amp; Operational fluids, oils, lubricants, etc.</t>
  </si>
  <si>
    <t>Make</t>
  </si>
  <si>
    <t>Model</t>
  </si>
  <si>
    <t>Hydraulic Oil</t>
  </si>
  <si>
    <t>Transmission Fluid</t>
  </si>
  <si>
    <t>Engine Oil</t>
  </si>
  <si>
    <t>Engine Coolant</t>
  </si>
  <si>
    <t>Diesel Exhaust Fluid (DEF)</t>
  </si>
  <si>
    <t>Brake Fluid</t>
  </si>
  <si>
    <t>Gear Lube</t>
  </si>
  <si>
    <t>Washer Fluid</t>
  </si>
  <si>
    <t>Power Steering Fluid</t>
  </si>
  <si>
    <t>Grease</t>
  </si>
  <si>
    <t>VMAC</t>
  </si>
  <si>
    <t>H40</t>
  </si>
  <si>
    <t>Yes</t>
  </si>
  <si>
    <t>Liftmoore</t>
  </si>
  <si>
    <t>60100XP-30</t>
  </si>
  <si>
    <t>Force America</t>
  </si>
  <si>
    <t>CFG-999161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</si>
</sst>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/>
    <xf numFmtId="49" fontId="0" fillId="0" borderId="0" xfId="0" applyNumberForma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2"/>
    <xf numFmtId="0" fontId="15" fillId="0" borderId="1" xfId="1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left" vertical="center" wrapText="1"/>
    </xf>
    <xf numFmtId="49" fontId="18" fillId="0" borderId="1" xfId="1" applyNumberFormat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21" fillId="5" borderId="2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vertical="center" wrapText="1"/>
    </xf>
    <xf numFmtId="0" fontId="1" fillId="0" borderId="4" xfId="2" applyBorder="1" applyAlignment="1">
      <alignment horizontal="center" vertical="center" wrapText="1"/>
    </xf>
    <xf numFmtId="0" fontId="1" fillId="0" borderId="4" xfId="2" applyBorder="1" applyAlignment="1">
      <alignment vertical="center" wrapText="1"/>
    </xf>
    <xf numFmtId="0" fontId="11" fillId="0" borderId="4" xfId="2" applyFont="1" applyBorder="1" applyAlignment="1">
      <alignment horizontal="justify" vertical="center" wrapText="1"/>
    </xf>
    <xf numFmtId="0" fontId="22" fillId="0" borderId="4" xfId="2" applyFont="1" applyBorder="1" applyAlignment="1">
      <alignment horizontal="justify" vertical="center" wrapText="1"/>
    </xf>
    <xf numFmtId="0" fontId="1" fillId="0" borderId="2" xfId="2" applyBorder="1" applyAlignment="1">
      <alignment horizontal="center" vertical="center" wrapText="1"/>
    </xf>
    <xf numFmtId="0" fontId="1" fillId="0" borderId="2" xfId="2" applyBorder="1"/>
    <xf numFmtId="0" fontId="1" fillId="0" borderId="5" xfId="2" applyBorder="1" applyAlignment="1">
      <alignment horizontal="center" vertical="center" wrapText="1"/>
    </xf>
    <xf numFmtId="0" fontId="24" fillId="0" borderId="4" xfId="2" applyFont="1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5" xfId="2" applyBorder="1" applyAlignment="1">
      <alignment vertical="center" wrapText="1"/>
    </xf>
    <xf numFmtId="0" fontId="2" fillId="0" borderId="1" xfId="2" applyFont="1" applyBorder="1" applyAlignment="1">
      <alignment horizontal="left" vertical="center"/>
    </xf>
    <xf numFmtId="0" fontId="26" fillId="7" borderId="1" xfId="2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/>
    </xf>
    <xf numFmtId="0" fontId="26" fillId="9" borderId="1" xfId="2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7" fillId="0" borderId="1" xfId="2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>
      <alignment vertical="center"/>
    </xf>
    <xf numFmtId="0" fontId="31" fillId="0" borderId="1" xfId="2" applyFont="1" applyBorder="1" applyAlignment="1">
      <alignment horizontal="center"/>
    </xf>
    <xf numFmtId="0" fontId="1" fillId="0" borderId="1" xfId="2" applyBorder="1" applyAlignment="1" applyProtection="1">
      <alignment horizontal="center" vertical="center"/>
      <protection locked="0"/>
    </xf>
    <xf numFmtId="0" fontId="32" fillId="0" borderId="1" xfId="3" applyBorder="1" applyAlignment="1" applyProtection="1">
      <alignment horizontal="center" vertical="center"/>
      <protection locked="0"/>
    </xf>
    <xf numFmtId="0" fontId="2" fillId="0" borderId="13" xfId="2" applyFont="1" applyBorder="1" applyAlignment="1">
      <alignment horizontal="center" wrapText="1"/>
    </xf>
    <xf numFmtId="0" fontId="2" fillId="0" borderId="14" xfId="2" applyFont="1" applyBorder="1" applyAlignment="1">
      <alignment horizontal="center" wrapText="1"/>
    </xf>
    <xf numFmtId="0" fontId="2" fillId="0" borderId="15" xfId="2" applyFont="1" applyBorder="1" applyAlignment="1">
      <alignment horizontal="center" wrapText="1"/>
    </xf>
    <xf numFmtId="0" fontId="2" fillId="0" borderId="13" xfId="2" applyFont="1" applyBorder="1" applyAlignment="1">
      <alignment horizontal="center" vertical="center"/>
    </xf>
    <xf numFmtId="0" fontId="1" fillId="0" borderId="16" xfId="2" applyBorder="1"/>
    <xf numFmtId="0" fontId="1" fillId="0" borderId="16" xfId="2" applyBorder="1" applyProtection="1">
      <protection locked="0"/>
    </xf>
    <xf numFmtId="3" fontId="12" fillId="0" borderId="16" xfId="4" applyNumberFormat="1" applyFont="1" applyFill="1" applyBorder="1" applyAlignment="1" applyProtection="1">
      <alignment horizontal="center"/>
      <protection locked="0"/>
    </xf>
    <xf numFmtId="44" fontId="1" fillId="0" borderId="16" xfId="2" applyNumberFormat="1" applyBorder="1" applyProtection="1">
      <protection locked="0"/>
    </xf>
    <xf numFmtId="0" fontId="1" fillId="0" borderId="1" xfId="2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3" fillId="2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2" fillId="6" borderId="8" xfId="2" applyFont="1" applyFill="1" applyBorder="1" applyAlignment="1">
      <alignment horizontal="center" vertical="center"/>
    </xf>
    <xf numFmtId="0" fontId="2" fillId="6" borderId="9" xfId="2" applyFont="1" applyFill="1" applyBorder="1" applyAlignment="1">
      <alignment horizontal="center" vertical="center"/>
    </xf>
    <xf numFmtId="0" fontId="2" fillId="6" borderId="10" xfId="2" applyFont="1" applyFill="1" applyBorder="1" applyAlignment="1">
      <alignment horizontal="center" vertical="center"/>
    </xf>
    <xf numFmtId="0" fontId="25" fillId="0" borderId="8" xfId="2" applyFont="1" applyBorder="1" applyAlignment="1" applyProtection="1">
      <alignment horizontal="left" vertical="center"/>
      <protection locked="0"/>
    </xf>
    <xf numFmtId="0" fontId="25" fillId="0" borderId="9" xfId="2" applyFont="1" applyBorder="1" applyAlignment="1" applyProtection="1">
      <alignment horizontal="left" vertical="center"/>
      <protection locked="0"/>
    </xf>
    <xf numFmtId="0" fontId="25" fillId="0" borderId="10" xfId="2" applyFont="1" applyBorder="1" applyAlignment="1" applyProtection="1">
      <alignment horizontal="left" vertical="center"/>
      <protection locked="0"/>
    </xf>
    <xf numFmtId="0" fontId="12" fillId="0" borderId="8" xfId="2" applyFont="1" applyBorder="1" applyAlignment="1">
      <alignment horizontal="left" vertical="center" wrapText="1"/>
    </xf>
    <xf numFmtId="0" fontId="12" fillId="0" borderId="9" xfId="2" applyFont="1" applyBorder="1" applyAlignment="1">
      <alignment horizontal="left" vertical="center" wrapText="1"/>
    </xf>
    <xf numFmtId="0" fontId="12" fillId="0" borderId="10" xfId="2" applyFont="1" applyBorder="1" applyAlignment="1">
      <alignment horizontal="left" vertical="center" wrapText="1"/>
    </xf>
    <xf numFmtId="0" fontId="26" fillId="7" borderId="8" xfId="2" applyFont="1" applyFill="1" applyBorder="1" applyAlignment="1">
      <alignment horizontal="center" vertical="center" wrapText="1"/>
    </xf>
    <xf numFmtId="0" fontId="26" fillId="7" borderId="10" xfId="2" applyFont="1" applyFill="1" applyBorder="1" applyAlignment="1">
      <alignment horizontal="center" vertical="center" wrapText="1"/>
    </xf>
    <xf numFmtId="164" fontId="28" fillId="10" borderId="8" xfId="2" applyNumberFormat="1" applyFont="1" applyFill="1" applyBorder="1" applyAlignment="1" applyProtection="1">
      <alignment horizontal="center" vertical="center" wrapText="1"/>
      <protection locked="0"/>
    </xf>
    <xf numFmtId="164" fontId="28" fillId="10" borderId="10" xfId="2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2" applyFont="1" applyFill="1" applyBorder="1" applyAlignment="1">
      <alignment horizontal="center" vertical="center"/>
    </xf>
    <xf numFmtId="0" fontId="2" fillId="6" borderId="12" xfId="2" applyFont="1" applyFill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30" fillId="11" borderId="1" xfId="2" applyFont="1" applyFill="1" applyBorder="1" applyAlignment="1">
      <alignment horizontal="center" vertical="center"/>
    </xf>
    <xf numFmtId="0" fontId="29" fillId="0" borderId="8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29" fillId="0" borderId="10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0" applyFont="1" applyFill="1" applyAlignment="1">
      <alignment vertical="center"/>
    </xf>
  </cellXfs>
  <cellStyles count="5">
    <cellStyle name="Comma 2" xfId="4" xr:uid="{871B436C-0752-4658-A79D-A9EEAF3DE2B9}"/>
    <cellStyle name="Hyperlink 2" xfId="3" xr:uid="{93D16FD4-1D4A-40EF-9A05-C1C8971987A9}"/>
    <cellStyle name="Normal" xfId="0" builtinId="0"/>
    <cellStyle name="Normal 2" xfId="1" xr:uid="{A9B57900-8471-40DC-83E1-B511C909CB47}"/>
    <cellStyle name="Normal 3" xfId="2" xr:uid="{48C30A20-54BF-492D-9F01-BB9A394744F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368300</xdr:colOff>
      <xdr:row>2</xdr:row>
      <xdr:rowOff>209550</xdr:rowOff>
    </xdr:from>
    <xdr:to>
      <xdr:col>18</xdr:col>
      <xdr:colOff>177800</xdr:colOff>
      <xdr:row>26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FF568F-DB55-4F6E-8B7B-8F12B717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0650" y="819150"/>
          <a:ext cx="7734300" cy="670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ox2\Downloads\023pricing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"/>
      <sheetName val="TAB 2 ENGINE &amp; TRANSMISSION"/>
      <sheetName val="TAB 3 ENGINE BRAKES"/>
      <sheetName val="TAB 4 WARRANTIES"/>
      <sheetName val="TAB 5 DEALER LISTING"/>
      <sheetName val="TAB 6 REAR AXLE RATIOS"/>
      <sheetName val="Sheet7"/>
    </sheetNames>
    <sheetDataSet>
      <sheetData sheetId="0" refreshError="1">
        <row r="2">
          <cell r="B2" t="str">
            <v>Vendor Name: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dhill@fallswa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C21" sqref="C21"/>
    </sheetView>
  </sheetViews>
  <sheetFormatPr defaultRowHeight="12.75" x14ac:dyDescent="0.2"/>
  <cols>
    <col min="1" max="1" width="28.140625" style="2" bestFit="1" customWidth="1"/>
    <col min="2" max="3" width="28.140625" customWidth="1"/>
    <col min="4" max="4" width="10" customWidth="1"/>
    <col min="5" max="5" width="9.85546875" customWidth="1"/>
    <col min="6" max="7" width="10" bestFit="1" customWidth="1"/>
  </cols>
  <sheetData>
    <row r="1" spans="1:7" x14ac:dyDescent="0.2">
      <c r="A1" s="51"/>
      <c r="B1" s="51"/>
      <c r="C1" s="52" t="s">
        <v>0</v>
      </c>
      <c r="D1" s="52"/>
      <c r="E1" s="52"/>
      <c r="F1" s="52"/>
    </row>
    <row r="2" spans="1:7" x14ac:dyDescent="0.2">
      <c r="A2" s="51"/>
      <c r="B2" s="51"/>
      <c r="C2" s="51"/>
      <c r="D2" s="51"/>
      <c r="E2" s="51"/>
      <c r="F2" s="51"/>
    </row>
    <row r="3" spans="1:7" x14ac:dyDescent="0.2">
      <c r="A3" s="51"/>
      <c r="B3" s="51"/>
      <c r="C3" s="51"/>
      <c r="D3" s="51"/>
      <c r="E3" s="51"/>
      <c r="F3" s="51"/>
    </row>
    <row r="4" spans="1:7" x14ac:dyDescent="0.2">
      <c r="A4" s="51"/>
      <c r="B4" s="51"/>
      <c r="C4" s="51"/>
      <c r="D4" s="51"/>
      <c r="E4" s="51"/>
      <c r="F4" s="51"/>
    </row>
    <row r="5" spans="1:7" x14ac:dyDescent="0.2">
      <c r="A5" s="51"/>
      <c r="B5" s="51"/>
      <c r="C5" s="53" t="s">
        <v>1</v>
      </c>
      <c r="D5" s="53"/>
      <c r="E5" s="53"/>
      <c r="F5" s="53"/>
    </row>
    <row r="6" spans="1:7" x14ac:dyDescent="0.2">
      <c r="A6" s="51"/>
      <c r="B6" s="51"/>
      <c r="C6" s="51"/>
      <c r="D6" s="51"/>
      <c r="E6" s="51"/>
      <c r="F6" s="1" t="s">
        <v>2</v>
      </c>
      <c r="G6" s="82">
        <v>44482</v>
      </c>
    </row>
    <row r="7" spans="1:7" x14ac:dyDescent="0.2">
      <c r="A7"/>
      <c r="B7" s="3" t="s">
        <v>3</v>
      </c>
      <c r="C7" s="4" t="s">
        <v>4</v>
      </c>
      <c r="D7" s="4" t="s">
        <v>5</v>
      </c>
    </row>
    <row r="8" spans="1:7" x14ac:dyDescent="0.2">
      <c r="A8"/>
      <c r="B8" s="5" t="s">
        <v>6</v>
      </c>
      <c r="C8" s="6">
        <v>44453</v>
      </c>
    </row>
    <row r="9" spans="1:7" x14ac:dyDescent="0.2">
      <c r="A9"/>
      <c r="B9" s="5" t="s">
        <v>7</v>
      </c>
      <c r="C9" s="7" t="s">
        <v>8</v>
      </c>
    </row>
    <row r="10" spans="1:7" x14ac:dyDescent="0.2">
      <c r="A10"/>
      <c r="B10" s="5" t="s">
        <v>9</v>
      </c>
      <c r="C10" s="7" t="s">
        <v>10</v>
      </c>
    </row>
    <row r="11" spans="1:7" x14ac:dyDescent="0.2">
      <c r="A11"/>
      <c r="B11" s="8" t="s">
        <v>11</v>
      </c>
    </row>
    <row r="12" spans="1:7" x14ac:dyDescent="0.2">
      <c r="A12" s="9" t="s">
        <v>4</v>
      </c>
    </row>
    <row r="13" spans="1:7" x14ac:dyDescent="0.2">
      <c r="A13"/>
      <c r="B13" s="5" t="s">
        <v>12</v>
      </c>
      <c r="C13" s="5" t="s">
        <v>13</v>
      </c>
      <c r="D13" s="5" t="s">
        <v>14</v>
      </c>
    </row>
    <row r="14" spans="1:7" x14ac:dyDescent="0.2">
      <c r="A14" s="83" t="s">
        <v>15</v>
      </c>
      <c r="B14" s="10" t="s">
        <v>15</v>
      </c>
      <c r="C14" s="5" t="s">
        <v>16</v>
      </c>
    </row>
    <row r="15" spans="1:7" x14ac:dyDescent="0.2">
      <c r="A15" s="7" t="s">
        <v>17</v>
      </c>
      <c r="B15" s="7" t="s">
        <v>17</v>
      </c>
    </row>
    <row r="16" spans="1:7" x14ac:dyDescent="0.2">
      <c r="A16" s="7" t="s">
        <v>18</v>
      </c>
      <c r="B16" s="7" t="s">
        <v>18</v>
      </c>
    </row>
    <row r="17" spans="1:2" x14ac:dyDescent="0.2">
      <c r="A17" s="7" t="s">
        <v>19</v>
      </c>
      <c r="B17" s="7" t="s">
        <v>19</v>
      </c>
    </row>
    <row r="18" spans="1:2" x14ac:dyDescent="0.2">
      <c r="A18" s="7" t="s">
        <v>20</v>
      </c>
      <c r="B18" s="7" t="s">
        <v>20</v>
      </c>
    </row>
    <row r="19" spans="1:2" x14ac:dyDescent="0.2">
      <c r="A19" s="7" t="s">
        <v>21</v>
      </c>
    </row>
    <row r="20" spans="1:2" x14ac:dyDescent="0.2">
      <c r="A20" s="7" t="s">
        <v>22</v>
      </c>
    </row>
    <row r="21" spans="1:2" x14ac:dyDescent="0.2">
      <c r="A21"/>
      <c r="B21" s="10" t="s">
        <v>15</v>
      </c>
    </row>
    <row r="22" spans="1:2" x14ac:dyDescent="0.2">
      <c r="A22"/>
      <c r="B22" s="10" t="s">
        <v>23</v>
      </c>
    </row>
  </sheetData>
  <mergeCells count="5">
    <mergeCell ref="A1:B6"/>
    <mergeCell ref="C1:F1"/>
    <mergeCell ref="C2:F4"/>
    <mergeCell ref="C5:F5"/>
    <mergeCell ref="C6:E6"/>
  </mergeCells>
  <phoneticPr fontId="0" type="noConversion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DB465-F74A-46D7-B0C6-57A073752D83}">
  <dimension ref="A1:C13"/>
  <sheetViews>
    <sheetView workbookViewId="0">
      <selection activeCell="B18" sqref="B18"/>
    </sheetView>
  </sheetViews>
  <sheetFormatPr defaultColWidth="54.5703125" defaultRowHeight="30" customHeight="1" x14ac:dyDescent="0.25"/>
  <cols>
    <col min="1" max="1" width="4" style="11" bestFit="1" customWidth="1"/>
    <col min="2" max="16384" width="54.5703125" style="11"/>
  </cols>
  <sheetData>
    <row r="1" spans="1:3" ht="23.25" x14ac:dyDescent="0.25">
      <c r="A1" s="54" t="s">
        <v>24</v>
      </c>
      <c r="B1" s="54"/>
      <c r="C1" s="54"/>
    </row>
    <row r="2" spans="1:3" ht="52.5" customHeight="1" x14ac:dyDescent="0.25">
      <c r="A2" s="55" t="s">
        <v>25</v>
      </c>
      <c r="B2" s="55"/>
      <c r="C2" s="55"/>
    </row>
    <row r="3" spans="1:3" ht="18.75" x14ac:dyDescent="0.25">
      <c r="A3" s="12"/>
      <c r="B3" s="13" t="s">
        <v>26</v>
      </c>
      <c r="C3" s="13" t="s">
        <v>27</v>
      </c>
    </row>
    <row r="4" spans="1:3" ht="30" customHeight="1" x14ac:dyDescent="0.25">
      <c r="A4" s="14" t="s">
        <v>28</v>
      </c>
      <c r="B4" s="15" t="s">
        <v>29</v>
      </c>
      <c r="C4" s="16" t="s">
        <v>30</v>
      </c>
    </row>
    <row r="5" spans="1:3" ht="30" customHeight="1" x14ac:dyDescent="0.25">
      <c r="A5" s="14" t="s">
        <v>31</v>
      </c>
      <c r="B5" s="15"/>
      <c r="C5" s="16"/>
    </row>
    <row r="6" spans="1:3" ht="30" customHeight="1" x14ac:dyDescent="0.25">
      <c r="A6" s="14" t="s">
        <v>32</v>
      </c>
      <c r="B6" s="15"/>
      <c r="C6" s="16"/>
    </row>
    <row r="7" spans="1:3" ht="30" customHeight="1" x14ac:dyDescent="0.25">
      <c r="A7" s="14" t="s">
        <v>33</v>
      </c>
      <c r="B7" s="15"/>
      <c r="C7" s="16"/>
    </row>
    <row r="8" spans="1:3" ht="30" customHeight="1" x14ac:dyDescent="0.25">
      <c r="A8" s="14" t="s">
        <v>34</v>
      </c>
      <c r="B8" s="15"/>
      <c r="C8" s="16"/>
    </row>
    <row r="9" spans="1:3" ht="30" customHeight="1" x14ac:dyDescent="0.25">
      <c r="A9" s="14" t="s">
        <v>35</v>
      </c>
      <c r="B9" s="15"/>
      <c r="C9" s="16"/>
    </row>
    <row r="10" spans="1:3" ht="30" customHeight="1" x14ac:dyDescent="0.25">
      <c r="A10" s="14" t="s">
        <v>36</v>
      </c>
      <c r="B10" s="15"/>
      <c r="C10" s="16"/>
    </row>
    <row r="11" spans="1:3" ht="30" customHeight="1" x14ac:dyDescent="0.25">
      <c r="A11" s="14" t="s">
        <v>37</v>
      </c>
      <c r="B11" s="15"/>
      <c r="C11" s="16"/>
    </row>
    <row r="12" spans="1:3" ht="30" customHeight="1" x14ac:dyDescent="0.25">
      <c r="A12" s="14" t="s">
        <v>38</v>
      </c>
      <c r="B12" s="15"/>
      <c r="C12" s="16"/>
    </row>
    <row r="13" spans="1:3" ht="30" customHeight="1" x14ac:dyDescent="0.25">
      <c r="A13" s="14" t="s">
        <v>39</v>
      </c>
      <c r="B13" s="15"/>
      <c r="C13" s="16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40AA-6F0C-4050-A7FB-E2343EECA07F}">
  <sheetPr>
    <pageSetUpPr fitToPage="1"/>
  </sheetPr>
  <dimension ref="A1:L39"/>
  <sheetViews>
    <sheetView zoomScaleNormal="100" workbookViewId="0">
      <selection activeCell="B18" sqref="B18"/>
    </sheetView>
  </sheetViews>
  <sheetFormatPr defaultRowHeight="15" x14ac:dyDescent="0.25"/>
  <cols>
    <col min="1" max="1" width="9.140625" style="11"/>
    <col min="2" max="2" width="74" style="11" customWidth="1"/>
    <col min="3" max="16384" width="9.140625" style="11"/>
  </cols>
  <sheetData>
    <row r="1" spans="1:12" ht="21.75" thickBot="1" x14ac:dyDescent="0.4">
      <c r="A1" s="56" t="s">
        <v>10</v>
      </c>
      <c r="B1" s="56"/>
      <c r="C1" s="56"/>
      <c r="D1" s="56"/>
    </row>
    <row r="2" spans="1:12" ht="26.25" thickBot="1" x14ac:dyDescent="0.3">
      <c r="A2" s="17" t="s">
        <v>40</v>
      </c>
      <c r="B2" s="57" t="s">
        <v>41</v>
      </c>
      <c r="C2" s="57"/>
      <c r="D2" s="57"/>
      <c r="H2" s="18"/>
      <c r="L2" s="18" t="s">
        <v>42</v>
      </c>
    </row>
    <row r="3" spans="1:12" ht="24.75" thickBot="1" x14ac:dyDescent="0.3">
      <c r="A3" s="57" t="s">
        <v>43</v>
      </c>
      <c r="B3" s="57"/>
      <c r="C3" s="19" t="s">
        <v>44</v>
      </c>
      <c r="D3" s="19" t="s">
        <v>45</v>
      </c>
    </row>
    <row r="4" spans="1:12" ht="39" thickBot="1" x14ac:dyDescent="0.3">
      <c r="A4" s="20" t="s">
        <v>46</v>
      </c>
      <c r="B4" s="21" t="s">
        <v>47</v>
      </c>
      <c r="C4" s="22" t="s">
        <v>48</v>
      </c>
      <c r="D4" s="23"/>
    </row>
    <row r="5" spans="1:12" ht="15.75" thickBot="1" x14ac:dyDescent="0.3">
      <c r="A5" s="20" t="s">
        <v>49</v>
      </c>
      <c r="B5" s="21" t="s">
        <v>50</v>
      </c>
      <c r="C5" s="22" t="s">
        <v>48</v>
      </c>
      <c r="D5" s="23"/>
    </row>
    <row r="6" spans="1:12" ht="15.75" thickBot="1" x14ac:dyDescent="0.3">
      <c r="A6" s="20" t="s">
        <v>51</v>
      </c>
      <c r="B6" s="24" t="s">
        <v>52</v>
      </c>
      <c r="C6" s="22" t="s">
        <v>48</v>
      </c>
      <c r="D6" s="23"/>
    </row>
    <row r="7" spans="1:12" ht="26.25" thickBot="1" x14ac:dyDescent="0.3">
      <c r="A7" s="20" t="s">
        <v>53</v>
      </c>
      <c r="B7" s="24" t="s">
        <v>54</v>
      </c>
      <c r="C7" s="22" t="s">
        <v>48</v>
      </c>
      <c r="D7" s="23"/>
    </row>
    <row r="8" spans="1:12" ht="15.75" thickBot="1" x14ac:dyDescent="0.3">
      <c r="A8" s="20" t="s">
        <v>55</v>
      </c>
      <c r="B8" s="25" t="s">
        <v>56</v>
      </c>
      <c r="C8" s="22" t="s">
        <v>48</v>
      </c>
      <c r="D8" s="23"/>
    </row>
    <row r="9" spans="1:12" ht="26.25" thickBot="1" x14ac:dyDescent="0.3">
      <c r="A9" s="20" t="s">
        <v>57</v>
      </c>
      <c r="B9" s="25" t="s">
        <v>58</v>
      </c>
      <c r="C9" s="22" t="s">
        <v>48</v>
      </c>
      <c r="D9" s="23"/>
    </row>
    <row r="10" spans="1:12" ht="26.25" thickBot="1" x14ac:dyDescent="0.3">
      <c r="A10" s="20" t="s">
        <v>59</v>
      </c>
      <c r="B10" s="25" t="s">
        <v>60</v>
      </c>
      <c r="C10" s="22" t="s">
        <v>48</v>
      </c>
      <c r="D10" s="23"/>
    </row>
    <row r="11" spans="1:12" ht="15.75" thickBot="1" x14ac:dyDescent="0.3">
      <c r="A11" s="20" t="s">
        <v>61</v>
      </c>
      <c r="B11" s="25" t="s">
        <v>62</v>
      </c>
      <c r="C11" s="22" t="s">
        <v>48</v>
      </c>
      <c r="D11" s="23"/>
    </row>
    <row r="12" spans="1:12" ht="26.25" thickBot="1" x14ac:dyDescent="0.3">
      <c r="A12" s="20" t="s">
        <v>63</v>
      </c>
      <c r="B12" s="25" t="s">
        <v>64</v>
      </c>
      <c r="C12" s="22" t="s">
        <v>48</v>
      </c>
      <c r="D12" s="23"/>
    </row>
    <row r="13" spans="1:12" ht="39" thickBot="1" x14ac:dyDescent="0.3">
      <c r="A13" s="20" t="s">
        <v>65</v>
      </c>
      <c r="B13" s="25" t="s">
        <v>66</v>
      </c>
      <c r="C13" s="22" t="s">
        <v>48</v>
      </c>
      <c r="D13" s="23"/>
    </row>
    <row r="14" spans="1:12" ht="26.25" thickBot="1" x14ac:dyDescent="0.3">
      <c r="A14" s="20" t="s">
        <v>67</v>
      </c>
      <c r="B14" s="25" t="s">
        <v>68</v>
      </c>
      <c r="C14" s="22" t="s">
        <v>48</v>
      </c>
      <c r="D14" s="23"/>
    </row>
    <row r="15" spans="1:12" ht="15.75" thickBot="1" x14ac:dyDescent="0.3">
      <c r="A15" s="20" t="s">
        <v>69</v>
      </c>
      <c r="B15" s="25" t="s">
        <v>70</v>
      </c>
      <c r="C15" s="22" t="s">
        <v>48</v>
      </c>
      <c r="D15" s="23"/>
    </row>
    <row r="16" spans="1:12" ht="26.25" thickBot="1" x14ac:dyDescent="0.3">
      <c r="A16" s="20" t="s">
        <v>71</v>
      </c>
      <c r="B16" s="25" t="s">
        <v>72</v>
      </c>
      <c r="C16" s="22" t="s">
        <v>48</v>
      </c>
      <c r="D16" s="23"/>
    </row>
    <row r="17" spans="1:4" ht="15.75" thickBot="1" x14ac:dyDescent="0.3">
      <c r="A17" s="20" t="s">
        <v>73</v>
      </c>
      <c r="B17" s="25" t="s">
        <v>74</v>
      </c>
      <c r="C17" s="22" t="s">
        <v>48</v>
      </c>
      <c r="D17" s="23"/>
    </row>
    <row r="18" spans="1:4" ht="15.75" thickBot="1" x14ac:dyDescent="0.3">
      <c r="A18" s="20" t="s">
        <v>75</v>
      </c>
      <c r="B18" s="25" t="s">
        <v>76</v>
      </c>
      <c r="C18" s="22" t="s">
        <v>48</v>
      </c>
      <c r="D18" s="23"/>
    </row>
    <row r="19" spans="1:4" ht="15.75" thickBot="1" x14ac:dyDescent="0.3">
      <c r="A19" s="20" t="s">
        <v>77</v>
      </c>
      <c r="B19" s="21" t="s">
        <v>78</v>
      </c>
      <c r="C19" s="22" t="s">
        <v>48</v>
      </c>
      <c r="D19" s="23"/>
    </row>
    <row r="20" spans="1:4" ht="15.75" thickBot="1" x14ac:dyDescent="0.3">
      <c r="A20" s="20" t="s">
        <v>79</v>
      </c>
      <c r="B20" s="21" t="s">
        <v>80</v>
      </c>
      <c r="C20" s="26" t="s">
        <v>48</v>
      </c>
      <c r="D20" s="27"/>
    </row>
    <row r="21" spans="1:4" ht="26.25" thickBot="1" x14ac:dyDescent="0.3">
      <c r="A21" s="20" t="s">
        <v>81</v>
      </c>
      <c r="B21" s="21" t="s">
        <v>82</v>
      </c>
      <c r="C21" s="26" t="s">
        <v>83</v>
      </c>
      <c r="D21" s="28"/>
    </row>
    <row r="22" spans="1:4" ht="15.75" thickBot="1" x14ac:dyDescent="0.3">
      <c r="A22" s="20" t="s">
        <v>84</v>
      </c>
      <c r="B22" s="25" t="s">
        <v>85</v>
      </c>
      <c r="C22" s="22" t="s">
        <v>83</v>
      </c>
      <c r="D22" s="23"/>
    </row>
    <row r="23" spans="1:4" ht="15.75" thickBot="1" x14ac:dyDescent="0.3">
      <c r="A23" s="20" t="s">
        <v>86</v>
      </c>
      <c r="B23" s="25" t="s">
        <v>87</v>
      </c>
      <c r="C23" s="22" t="s">
        <v>83</v>
      </c>
      <c r="D23" s="23"/>
    </row>
    <row r="24" spans="1:4" ht="26.25" thickBot="1" x14ac:dyDescent="0.3">
      <c r="A24" s="20" t="s">
        <v>88</v>
      </c>
      <c r="B24" s="25" t="s">
        <v>89</v>
      </c>
      <c r="C24" s="22" t="s">
        <v>83</v>
      </c>
      <c r="D24" s="23"/>
    </row>
    <row r="25" spans="1:4" ht="15.75" thickBot="1" x14ac:dyDescent="0.3">
      <c r="A25" s="20" t="s">
        <v>90</v>
      </c>
      <c r="B25" s="25" t="s">
        <v>91</v>
      </c>
      <c r="C25" s="22" t="s">
        <v>83</v>
      </c>
      <c r="D25" s="23"/>
    </row>
    <row r="26" spans="1:4" ht="15.75" thickBot="1" x14ac:dyDescent="0.3">
      <c r="A26" s="58" t="s">
        <v>92</v>
      </c>
      <c r="B26" s="59"/>
      <c r="C26" s="59"/>
      <c r="D26" s="60"/>
    </row>
    <row r="27" spans="1:4" ht="39" thickBot="1" x14ac:dyDescent="0.3">
      <c r="A27" s="20" t="s">
        <v>93</v>
      </c>
      <c r="B27" s="25" t="s">
        <v>94</v>
      </c>
      <c r="C27" s="23"/>
      <c r="D27" s="29" t="s">
        <v>83</v>
      </c>
    </row>
    <row r="28" spans="1:4" ht="15.75" thickBot="1" x14ac:dyDescent="0.3">
      <c r="A28" s="20" t="s">
        <v>95</v>
      </c>
      <c r="B28" s="24" t="s">
        <v>96</v>
      </c>
      <c r="C28" s="22" t="s">
        <v>83</v>
      </c>
      <c r="D28" s="23"/>
    </row>
    <row r="29" spans="1:4" ht="15.75" thickBot="1" x14ac:dyDescent="0.3">
      <c r="A29" s="20" t="s">
        <v>97</v>
      </c>
      <c r="B29" s="24" t="s">
        <v>98</v>
      </c>
      <c r="C29" s="26" t="s">
        <v>83</v>
      </c>
      <c r="D29" s="27"/>
    </row>
    <row r="30" spans="1:4" ht="15.75" thickBot="1" x14ac:dyDescent="0.3">
      <c r="A30" s="20" t="s">
        <v>99</v>
      </c>
      <c r="B30" s="25" t="s">
        <v>100</v>
      </c>
      <c r="C30" s="30" t="s">
        <v>83</v>
      </c>
      <c r="D30" s="23"/>
    </row>
    <row r="31" spans="1:4" ht="15.75" thickBot="1" x14ac:dyDescent="0.3">
      <c r="A31" s="20" t="s">
        <v>101</v>
      </c>
      <c r="B31" s="25" t="s">
        <v>102</v>
      </c>
      <c r="C31" s="26" t="s">
        <v>83</v>
      </c>
      <c r="D31" s="31"/>
    </row>
    <row r="32" spans="1:4" ht="15.75" thickBot="1" x14ac:dyDescent="0.3">
      <c r="A32" s="20" t="s">
        <v>103</v>
      </c>
      <c r="B32" s="25" t="s">
        <v>104</v>
      </c>
      <c r="C32" s="26" t="s">
        <v>83</v>
      </c>
      <c r="D32" s="31"/>
    </row>
    <row r="33" spans="1:4" ht="15.75" thickBot="1" x14ac:dyDescent="0.3">
      <c r="A33" s="61" t="s">
        <v>105</v>
      </c>
      <c r="B33" s="61"/>
      <c r="C33" s="61"/>
      <c r="D33" s="61"/>
    </row>
    <row r="34" spans="1:4" ht="51.75" thickBot="1" x14ac:dyDescent="0.3">
      <c r="A34" s="20" t="s">
        <v>106</v>
      </c>
      <c r="B34" s="24" t="s">
        <v>107</v>
      </c>
      <c r="C34" s="30" t="s">
        <v>83</v>
      </c>
      <c r="D34" s="23"/>
    </row>
    <row r="35" spans="1:4" ht="26.25" thickBot="1" x14ac:dyDescent="0.3">
      <c r="A35" s="20" t="s">
        <v>108</v>
      </c>
      <c r="B35" s="25" t="s">
        <v>109</v>
      </c>
      <c r="C35" s="26" t="s">
        <v>83</v>
      </c>
      <c r="D35" s="31"/>
    </row>
    <row r="36" spans="1:4" ht="15.75" thickBot="1" x14ac:dyDescent="0.3">
      <c r="A36" s="61" t="s">
        <v>110</v>
      </c>
      <c r="B36" s="61"/>
      <c r="C36" s="61"/>
      <c r="D36" s="61"/>
    </row>
    <row r="37" spans="1:4" ht="26.25" thickBot="1" x14ac:dyDescent="0.3">
      <c r="A37" s="20" t="s">
        <v>111</v>
      </c>
      <c r="B37" s="21" t="s">
        <v>112</v>
      </c>
      <c r="C37" s="30" t="s">
        <v>83</v>
      </c>
      <c r="D37" s="23"/>
    </row>
    <row r="38" spans="1:4" ht="15.75" thickBot="1" x14ac:dyDescent="0.3">
      <c r="A38" s="20" t="s">
        <v>113</v>
      </c>
      <c r="B38" s="21" t="s">
        <v>114</v>
      </c>
      <c r="C38" s="26" t="s">
        <v>83</v>
      </c>
      <c r="D38" s="31"/>
    </row>
    <row r="39" spans="1:4" ht="39" thickBot="1" x14ac:dyDescent="0.3">
      <c r="A39" s="20" t="s">
        <v>115</v>
      </c>
      <c r="B39" s="24" t="s">
        <v>116</v>
      </c>
      <c r="C39" s="26" t="s">
        <v>83</v>
      </c>
      <c r="D39" s="27"/>
    </row>
  </sheetData>
  <mergeCells count="6">
    <mergeCell ref="A36:D36"/>
    <mergeCell ref="A1:D1"/>
    <mergeCell ref="B2:D2"/>
    <mergeCell ref="A3:B3"/>
    <mergeCell ref="A26:D26"/>
    <mergeCell ref="A33:D33"/>
  </mergeCells>
  <pageMargins left="0.7" right="0.7" top="0.75" bottom="0.75" header="0.3" footer="0.3"/>
  <pageSetup paperSize="17" scale="8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57906-E077-4591-A722-6B0112C62899}">
  <dimension ref="A1:E5"/>
  <sheetViews>
    <sheetView workbookViewId="0">
      <selection activeCell="B18" sqref="B18"/>
    </sheetView>
  </sheetViews>
  <sheetFormatPr defaultRowHeight="15" x14ac:dyDescent="0.25"/>
  <cols>
    <col min="1" max="1" width="24.140625" style="11" bestFit="1" customWidth="1"/>
    <col min="2" max="2" width="24.140625" style="11" customWidth="1"/>
    <col min="3" max="3" width="64.42578125" style="11" customWidth="1"/>
    <col min="4" max="4" width="0" style="11" hidden="1" customWidth="1"/>
    <col min="5" max="5" width="27.42578125" style="11" customWidth="1"/>
    <col min="6" max="16384" width="9.140625" style="11"/>
  </cols>
  <sheetData>
    <row r="1" spans="1:5" x14ac:dyDescent="0.25">
      <c r="A1" s="62" t="s">
        <v>117</v>
      </c>
      <c r="B1" s="63"/>
      <c r="C1" s="63"/>
      <c r="D1" s="63"/>
      <c r="E1" s="64"/>
    </row>
    <row r="2" spans="1:5" ht="18" x14ac:dyDescent="0.25">
      <c r="A2" s="32" t="s">
        <v>118</v>
      </c>
      <c r="B2" s="65" t="s">
        <v>118</v>
      </c>
      <c r="C2" s="66"/>
      <c r="D2" s="66"/>
      <c r="E2" s="67"/>
    </row>
    <row r="3" spans="1:5" x14ac:dyDescent="0.25">
      <c r="A3" s="68" t="s">
        <v>119</v>
      </c>
      <c r="B3" s="69"/>
      <c r="C3" s="69"/>
      <c r="D3" s="69"/>
      <c r="E3" s="70"/>
    </row>
    <row r="4" spans="1:5" x14ac:dyDescent="0.25">
      <c r="A4" s="33" t="s">
        <v>120</v>
      </c>
      <c r="B4" s="34" t="s">
        <v>121</v>
      </c>
      <c r="C4" s="33" t="s">
        <v>122</v>
      </c>
      <c r="D4" s="71" t="s">
        <v>123</v>
      </c>
      <c r="E4" s="72"/>
    </row>
    <row r="5" spans="1:5" ht="72" customHeight="1" x14ac:dyDescent="0.25">
      <c r="A5" s="35" t="s">
        <v>124</v>
      </c>
      <c r="B5" s="36" t="s">
        <v>125</v>
      </c>
      <c r="C5" s="37" t="s">
        <v>126</v>
      </c>
      <c r="D5" s="73">
        <v>95728</v>
      </c>
      <c r="E5" s="74"/>
    </row>
  </sheetData>
  <mergeCells count="5">
    <mergeCell ref="A1:E1"/>
    <mergeCell ref="B2:E2"/>
    <mergeCell ref="A3:E3"/>
    <mergeCell ref="D4:E4"/>
    <mergeCell ref="D5:E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6EB1B-8188-40DF-87C8-28522557A22D}">
  <dimension ref="A1:G10"/>
  <sheetViews>
    <sheetView workbookViewId="0">
      <selection activeCell="B18" sqref="B18"/>
    </sheetView>
  </sheetViews>
  <sheetFormatPr defaultColWidth="20.140625" defaultRowHeight="15" x14ac:dyDescent="0.25"/>
  <cols>
    <col min="1" max="16384" width="20.140625" style="11"/>
  </cols>
  <sheetData>
    <row r="1" spans="1:7" x14ac:dyDescent="0.25">
      <c r="A1" s="75" t="s">
        <v>127</v>
      </c>
      <c r="B1" s="76"/>
      <c r="C1" s="76"/>
      <c r="D1" s="76"/>
      <c r="E1" s="76"/>
      <c r="F1" s="76"/>
      <c r="G1" s="76"/>
    </row>
    <row r="2" spans="1:7" ht="15.75" x14ac:dyDescent="0.25">
      <c r="A2" s="38" t="s">
        <v>118</v>
      </c>
      <c r="B2" s="77" t="str">
        <f>[1]PRICING!B2</f>
        <v>Vendor Name:</v>
      </c>
      <c r="C2" s="77"/>
      <c r="D2" s="77"/>
      <c r="E2" s="77"/>
      <c r="F2" s="77"/>
      <c r="G2" s="77"/>
    </row>
    <row r="3" spans="1:7" ht="18" x14ac:dyDescent="0.25">
      <c r="A3" s="78" t="s">
        <v>128</v>
      </c>
      <c r="B3" s="78"/>
      <c r="C3" s="78"/>
      <c r="D3" s="78"/>
      <c r="E3" s="78"/>
      <c r="F3" s="78"/>
      <c r="G3" s="78"/>
    </row>
    <row r="4" spans="1:7" ht="15.75" x14ac:dyDescent="0.25">
      <c r="A4" s="39" t="s">
        <v>129</v>
      </c>
      <c r="B4" s="39" t="s">
        <v>130</v>
      </c>
      <c r="C4" s="39" t="s">
        <v>131</v>
      </c>
      <c r="D4" s="39" t="s">
        <v>132</v>
      </c>
      <c r="E4" s="39" t="s">
        <v>133</v>
      </c>
      <c r="F4" s="39" t="s">
        <v>134</v>
      </c>
      <c r="G4" s="39" t="s">
        <v>135</v>
      </c>
    </row>
    <row r="5" spans="1:7" x14ac:dyDescent="0.25">
      <c r="A5" s="40" t="s">
        <v>136</v>
      </c>
      <c r="B5" s="40" t="s">
        <v>137</v>
      </c>
      <c r="C5" s="40" t="s">
        <v>138</v>
      </c>
      <c r="D5" s="40">
        <v>44310</v>
      </c>
      <c r="E5" s="40" t="s">
        <v>139</v>
      </c>
      <c r="F5" s="41" t="s">
        <v>140</v>
      </c>
      <c r="G5" s="40" t="s">
        <v>141</v>
      </c>
    </row>
    <row r="6" spans="1:7" x14ac:dyDescent="0.25">
      <c r="A6" s="40"/>
      <c r="B6" s="40"/>
      <c r="C6" s="40"/>
      <c r="D6" s="40"/>
      <c r="E6" s="40"/>
      <c r="F6" s="40"/>
      <c r="G6" s="40"/>
    </row>
    <row r="7" spans="1:7" x14ac:dyDescent="0.25">
      <c r="A7" s="40"/>
      <c r="B7" s="40"/>
      <c r="C7" s="40"/>
      <c r="D7" s="40"/>
      <c r="E7" s="40"/>
      <c r="F7" s="40"/>
      <c r="G7" s="40"/>
    </row>
    <row r="8" spans="1:7" x14ac:dyDescent="0.25">
      <c r="A8" s="40"/>
      <c r="B8" s="40"/>
      <c r="C8" s="40"/>
      <c r="D8" s="40"/>
      <c r="E8" s="40"/>
      <c r="F8" s="40"/>
      <c r="G8" s="40"/>
    </row>
    <row r="9" spans="1:7" x14ac:dyDescent="0.25">
      <c r="A9" s="40"/>
      <c r="B9" s="40"/>
      <c r="C9" s="40"/>
      <c r="D9" s="40"/>
      <c r="E9" s="40"/>
      <c r="F9" s="40"/>
      <c r="G9" s="40"/>
    </row>
    <row r="10" spans="1:7" x14ac:dyDescent="0.25">
      <c r="A10" s="40"/>
      <c r="B10" s="40"/>
      <c r="C10" s="40"/>
      <c r="D10" s="40"/>
      <c r="E10" s="40"/>
      <c r="F10" s="40"/>
      <c r="G10" s="40"/>
    </row>
  </sheetData>
  <mergeCells count="3">
    <mergeCell ref="A1:G1"/>
    <mergeCell ref="B2:G2"/>
    <mergeCell ref="A3:G3"/>
  </mergeCells>
  <hyperlinks>
    <hyperlink ref="F5" r:id="rId1" xr:uid="{A96F01C5-5AE3-4C45-966B-9D7A902B0F7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4C5E-4A8F-4055-9559-42EDD79DA8C9}">
  <dimension ref="A1:L24"/>
  <sheetViews>
    <sheetView workbookViewId="0">
      <selection activeCell="B18" sqref="B18"/>
    </sheetView>
  </sheetViews>
  <sheetFormatPr defaultColWidth="15.85546875" defaultRowHeight="15" x14ac:dyDescent="0.25"/>
  <cols>
    <col min="1" max="3" width="15.85546875" style="11"/>
    <col min="4" max="4" width="17.42578125" style="11" bestFit="1" customWidth="1"/>
    <col min="5" max="6" width="15.85546875" style="11"/>
    <col min="7" max="7" width="23.85546875" style="11" bestFit="1" customWidth="1"/>
    <col min="8" max="16384" width="15.85546875" style="11"/>
  </cols>
  <sheetData>
    <row r="1" spans="1:12" x14ac:dyDescent="0.25">
      <c r="A1" s="62" t="s">
        <v>142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5.75" x14ac:dyDescent="0.25">
      <c r="A2" s="38" t="s">
        <v>118</v>
      </c>
      <c r="B2" s="79" t="s">
        <v>118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2" ht="15.75" thickBot="1" x14ac:dyDescent="0.3">
      <c r="A3" s="42" t="s">
        <v>143</v>
      </c>
      <c r="B3" s="43" t="s">
        <v>144</v>
      </c>
      <c r="C3" s="44" t="s">
        <v>145</v>
      </c>
      <c r="D3" s="45" t="s">
        <v>146</v>
      </c>
      <c r="E3" s="45" t="s">
        <v>147</v>
      </c>
      <c r="F3" s="45" t="s">
        <v>148</v>
      </c>
      <c r="G3" s="45" t="s">
        <v>149</v>
      </c>
      <c r="H3" s="45" t="s">
        <v>150</v>
      </c>
      <c r="I3" s="45" t="s">
        <v>151</v>
      </c>
      <c r="J3" s="45" t="s">
        <v>152</v>
      </c>
      <c r="K3" s="45" t="s">
        <v>153</v>
      </c>
      <c r="L3" s="45" t="s">
        <v>154</v>
      </c>
    </row>
    <row r="4" spans="1:12" ht="15.75" thickTop="1" x14ac:dyDescent="0.25">
      <c r="A4" s="46" t="s">
        <v>155</v>
      </c>
      <c r="B4" s="47" t="s">
        <v>156</v>
      </c>
      <c r="C4" s="47" t="s">
        <v>157</v>
      </c>
      <c r="D4" s="48"/>
      <c r="E4" s="47"/>
      <c r="F4" s="47"/>
      <c r="G4" s="47"/>
      <c r="H4" s="47"/>
      <c r="I4" s="49"/>
      <c r="J4" s="49"/>
      <c r="K4" s="49"/>
      <c r="L4" s="49" t="s">
        <v>157</v>
      </c>
    </row>
    <row r="5" spans="1:12" x14ac:dyDescent="0.25">
      <c r="A5" s="46" t="s">
        <v>158</v>
      </c>
      <c r="B5" s="50" t="s">
        <v>159</v>
      </c>
      <c r="C5" s="50" t="s">
        <v>157</v>
      </c>
      <c r="D5" s="48"/>
      <c r="E5" s="47"/>
      <c r="F5" s="47"/>
      <c r="G5" s="47"/>
      <c r="H5" s="47"/>
      <c r="I5" s="49" t="s">
        <v>157</v>
      </c>
      <c r="J5" s="49"/>
      <c r="K5" s="49"/>
      <c r="L5" s="49" t="s">
        <v>157</v>
      </c>
    </row>
    <row r="6" spans="1:12" x14ac:dyDescent="0.25">
      <c r="A6" s="46" t="s">
        <v>160</v>
      </c>
      <c r="B6" s="50" t="s">
        <v>161</v>
      </c>
      <c r="C6" s="50" t="s">
        <v>157</v>
      </c>
      <c r="D6" s="48"/>
      <c r="E6" s="47"/>
      <c r="F6" s="47"/>
      <c r="G6" s="47"/>
      <c r="H6" s="47"/>
      <c r="I6" s="49"/>
      <c r="J6" s="49"/>
      <c r="K6" s="49"/>
      <c r="L6" s="49"/>
    </row>
    <row r="7" spans="1:12" x14ac:dyDescent="0.25">
      <c r="A7" s="46"/>
      <c r="B7" s="50"/>
      <c r="C7" s="50"/>
      <c r="D7" s="48"/>
      <c r="E7" s="47"/>
      <c r="F7" s="47"/>
      <c r="G7" s="47"/>
      <c r="H7" s="47"/>
      <c r="I7" s="49"/>
      <c r="J7" s="49"/>
      <c r="K7" s="49"/>
      <c r="L7" s="49"/>
    </row>
    <row r="8" spans="1:12" x14ac:dyDescent="0.25">
      <c r="A8" s="46"/>
      <c r="B8" s="50"/>
      <c r="C8" s="50"/>
      <c r="D8" s="48"/>
      <c r="E8" s="47"/>
      <c r="F8" s="47"/>
      <c r="G8" s="47"/>
      <c r="H8" s="47"/>
      <c r="I8" s="49"/>
      <c r="J8" s="49"/>
      <c r="K8" s="49"/>
      <c r="L8" s="49"/>
    </row>
    <row r="9" spans="1:12" x14ac:dyDescent="0.25">
      <c r="A9" s="46"/>
      <c r="B9" s="50"/>
      <c r="C9" s="50"/>
      <c r="D9" s="48"/>
      <c r="E9" s="47"/>
      <c r="F9" s="47"/>
      <c r="G9" s="47"/>
      <c r="H9" s="47"/>
      <c r="I9" s="49"/>
      <c r="J9" s="49"/>
      <c r="K9" s="49"/>
      <c r="L9" s="49"/>
    </row>
    <row r="10" spans="1:12" x14ac:dyDescent="0.25">
      <c r="A10" s="46"/>
      <c r="B10" s="50"/>
      <c r="C10" s="50"/>
      <c r="D10" s="48"/>
      <c r="E10" s="47"/>
      <c r="F10" s="47"/>
      <c r="G10" s="47"/>
      <c r="H10" s="47"/>
      <c r="I10" s="49"/>
      <c r="J10" s="49"/>
      <c r="K10" s="49"/>
      <c r="L10" s="49"/>
    </row>
    <row r="11" spans="1:12" x14ac:dyDescent="0.25">
      <c r="A11" s="46"/>
      <c r="B11" s="47"/>
      <c r="C11" s="47"/>
      <c r="D11" s="48"/>
      <c r="E11" s="47"/>
      <c r="F11" s="47"/>
      <c r="G11" s="47"/>
      <c r="H11" s="47"/>
      <c r="I11" s="49"/>
      <c r="J11" s="49"/>
      <c r="K11" s="49"/>
      <c r="L11" s="49"/>
    </row>
    <row r="12" spans="1:12" x14ac:dyDescent="0.25">
      <c r="A12" s="46"/>
      <c r="B12" s="50"/>
      <c r="C12" s="50"/>
      <c r="D12" s="48"/>
      <c r="E12" s="47"/>
      <c r="F12" s="47"/>
      <c r="G12" s="47"/>
      <c r="H12" s="47"/>
      <c r="I12" s="49"/>
      <c r="J12" s="49"/>
      <c r="K12" s="49"/>
      <c r="L12" s="49"/>
    </row>
    <row r="13" spans="1:12" x14ac:dyDescent="0.25">
      <c r="A13" s="46"/>
      <c r="B13" s="50"/>
      <c r="C13" s="50"/>
      <c r="D13" s="48"/>
      <c r="E13" s="47"/>
      <c r="F13" s="47"/>
      <c r="G13" s="47"/>
      <c r="H13" s="47"/>
      <c r="I13" s="49"/>
      <c r="J13" s="49"/>
      <c r="K13" s="49"/>
      <c r="L13" s="49"/>
    </row>
    <row r="14" spans="1:12" x14ac:dyDescent="0.25">
      <c r="A14" s="46"/>
      <c r="B14" s="50"/>
      <c r="C14" s="50"/>
      <c r="D14" s="48"/>
      <c r="E14" s="47"/>
      <c r="F14" s="47"/>
      <c r="G14" s="47"/>
      <c r="H14" s="47"/>
      <c r="I14" s="49"/>
      <c r="J14" s="49"/>
      <c r="K14" s="49"/>
      <c r="L14" s="49"/>
    </row>
    <row r="15" spans="1:12" x14ac:dyDescent="0.25">
      <c r="A15" s="46"/>
      <c r="B15" s="50"/>
      <c r="C15" s="50"/>
      <c r="D15" s="48"/>
      <c r="E15" s="47"/>
      <c r="F15" s="47"/>
      <c r="G15" s="47"/>
      <c r="H15" s="47"/>
      <c r="I15" s="49"/>
      <c r="J15" s="49"/>
      <c r="K15" s="49"/>
      <c r="L15" s="49"/>
    </row>
    <row r="16" spans="1:12" x14ac:dyDescent="0.25">
      <c r="A16" s="46"/>
      <c r="B16" s="50"/>
      <c r="C16" s="50"/>
      <c r="D16" s="48"/>
      <c r="E16" s="47"/>
      <c r="F16" s="47"/>
      <c r="G16" s="47"/>
      <c r="H16" s="47"/>
      <c r="I16" s="49"/>
      <c r="J16" s="49"/>
      <c r="K16" s="49"/>
      <c r="L16" s="49"/>
    </row>
    <row r="17" spans="1:12" x14ac:dyDescent="0.25">
      <c r="A17" s="46"/>
      <c r="B17" s="50"/>
      <c r="C17" s="50"/>
      <c r="D17" s="48"/>
      <c r="E17" s="47"/>
      <c r="F17" s="47"/>
      <c r="G17" s="47"/>
      <c r="H17" s="47"/>
      <c r="I17" s="49"/>
      <c r="J17" s="49"/>
      <c r="K17" s="49"/>
      <c r="L17" s="49"/>
    </row>
    <row r="18" spans="1:12" x14ac:dyDescent="0.25">
      <c r="A18" s="46"/>
      <c r="B18" s="47"/>
      <c r="C18" s="47"/>
      <c r="D18" s="48"/>
      <c r="E18" s="47"/>
      <c r="F18" s="47"/>
      <c r="G18" s="47"/>
      <c r="H18" s="47"/>
      <c r="I18" s="49"/>
      <c r="J18" s="49"/>
      <c r="K18" s="49"/>
      <c r="L18" s="49"/>
    </row>
    <row r="19" spans="1:12" x14ac:dyDescent="0.25">
      <c r="A19" s="46"/>
      <c r="B19" s="50"/>
      <c r="C19" s="50"/>
      <c r="D19" s="48"/>
      <c r="E19" s="47"/>
      <c r="F19" s="47"/>
      <c r="G19" s="47"/>
      <c r="H19" s="47"/>
      <c r="I19" s="49"/>
      <c r="J19" s="49"/>
      <c r="K19" s="49"/>
      <c r="L19" s="49"/>
    </row>
    <row r="20" spans="1:12" x14ac:dyDescent="0.25">
      <c r="A20" s="46"/>
      <c r="B20" s="50"/>
      <c r="C20" s="50"/>
      <c r="D20" s="48"/>
      <c r="E20" s="47"/>
      <c r="F20" s="47"/>
      <c r="G20" s="47"/>
      <c r="H20" s="47"/>
      <c r="I20" s="49"/>
      <c r="J20" s="49"/>
      <c r="K20" s="49"/>
      <c r="L20" s="49"/>
    </row>
    <row r="21" spans="1:12" x14ac:dyDescent="0.25">
      <c r="A21" s="46"/>
      <c r="B21" s="50"/>
      <c r="C21" s="50"/>
      <c r="D21" s="48"/>
      <c r="E21" s="47"/>
      <c r="F21" s="47"/>
      <c r="G21" s="47"/>
      <c r="H21" s="47"/>
      <c r="I21" s="49"/>
      <c r="J21" s="49"/>
      <c r="K21" s="49"/>
      <c r="L21" s="49"/>
    </row>
    <row r="22" spans="1:12" x14ac:dyDescent="0.25">
      <c r="A22" s="46"/>
      <c r="B22" s="50"/>
      <c r="C22" s="50"/>
      <c r="D22" s="48"/>
      <c r="E22" s="47"/>
      <c r="F22" s="47"/>
      <c r="G22" s="47"/>
      <c r="H22" s="47"/>
      <c r="I22" s="49"/>
      <c r="J22" s="49"/>
      <c r="K22" s="49"/>
      <c r="L22" s="49"/>
    </row>
    <row r="23" spans="1:12" x14ac:dyDescent="0.25">
      <c r="A23" s="46"/>
      <c r="B23" s="50"/>
      <c r="C23" s="50"/>
      <c r="D23" s="48"/>
      <c r="E23" s="47"/>
      <c r="F23" s="47"/>
      <c r="G23" s="47"/>
      <c r="H23" s="47"/>
      <c r="I23" s="49"/>
      <c r="J23" s="49"/>
      <c r="K23" s="49"/>
      <c r="L23" s="49"/>
    </row>
    <row r="24" spans="1:12" x14ac:dyDescent="0.25">
      <c r="A24" s="46"/>
      <c r="B24" s="50"/>
      <c r="C24" s="50"/>
      <c r="D24" s="48"/>
      <c r="E24" s="47"/>
      <c r="F24" s="47"/>
      <c r="G24" s="47"/>
      <c r="H24" s="47"/>
      <c r="I24" s="49"/>
      <c r="J24" s="49"/>
      <c r="K24" s="49"/>
      <c r="L24" s="49"/>
    </row>
  </sheetData>
  <mergeCells count="2">
    <mergeCell ref="A1:L1"/>
    <mergeCell ref="B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446C6C-BDC0-420E-A844-E0FF88CBEE36}"/>
</file>

<file path=customXml/itemProps2.xml><?xml version="1.0" encoding="utf-8"?>
<ds:datastoreItem xmlns:ds="http://schemas.openxmlformats.org/officeDocument/2006/customXml" ds:itemID="{DB62047A-47D7-4FFD-B953-B50C44C30772}"/>
</file>

<file path=customXml/itemProps3.xml><?xml version="1.0" encoding="utf-8"?>
<ds:datastoreItem xmlns:ds="http://schemas.openxmlformats.org/officeDocument/2006/customXml" ds:itemID="{D46EF720-C71E-4CEC-9041-1694C6575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Vendors</vt:lpstr>
      <vt:lpstr>EXCEPTIONS</vt:lpstr>
      <vt:lpstr>SPECIFICATIONS</vt:lpstr>
      <vt:lpstr>PRICING</vt:lpstr>
      <vt:lpstr>DEALERS &amp; SERVICE</vt:lpstr>
      <vt:lpstr>FLUIDS &amp; LUBRICANTS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Nicholas Krafft</cp:lastModifiedBy>
  <cp:lastPrinted>2007-08-08T19:51:24Z</cp:lastPrinted>
  <dcterms:created xsi:type="dcterms:W3CDTF">2007-08-02T15:38:38Z</dcterms:created>
  <dcterms:modified xsi:type="dcterms:W3CDTF">2021-10-14T12:19:51Z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