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3\472-23\"/>
    </mc:Choice>
  </mc:AlternateContent>
  <xr:revisionPtr revIDLastSave="0" documentId="13_ncr:1_{0D0065F4-F1FB-4DF0-BC6F-71D579044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ndors" sheetId="1" r:id="rId1"/>
    <sheet name="Advanced Tan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<sst xmlns="http://schemas.openxmlformats.org/spreadsheetml/2006/main" count="37" uniqueCount="31">
  <si>
    <t>STATE OF OHIO</t>
  </si>
  <si>
    <t>Director of Transportation</t>
  </si>
  <si>
    <t>Award Date</t>
  </si>
  <si>
    <t>Invitation</t>
  </si>
  <si>
    <t>472-23</t>
  </si>
  <si>
    <t>Single</t>
  </si>
  <si>
    <t>Opened</t>
  </si>
  <si>
    <t>Location</t>
  </si>
  <si>
    <t>District 4</t>
  </si>
  <si>
    <t>Commodity</t>
  </si>
  <si>
    <t>Banjo 200 Pumps</t>
  </si>
  <si>
    <t>Threshold</t>
  </si>
  <si>
    <t>Vendor Information</t>
  </si>
  <si>
    <t>Remit to Address</t>
  </si>
  <si>
    <t>Link to Bid</t>
  </si>
  <si>
    <t>Advanced Tank Technologies LLC</t>
  </si>
  <si>
    <t>Included on Pricing Tab</t>
  </si>
  <si>
    <t>553 Southwest St, P.O. Box 326</t>
  </si>
  <si>
    <t>Bellevue, OH 44811</t>
  </si>
  <si>
    <t>Jason Borowski</t>
  </si>
  <si>
    <t>419-483-2525</t>
  </si>
  <si>
    <t>OAKS ID: 0000154896</t>
  </si>
  <si>
    <t>jborowski@advancedtanktechnologies.com</t>
  </si>
  <si>
    <t>Technology International, Inc.</t>
  </si>
  <si>
    <t>462-23 - 2/22/22</t>
  </si>
  <si>
    <t>Vendor Name:</t>
  </si>
  <si>
    <t>Advanced Tank Technologies</t>
  </si>
  <si>
    <t>Banjo 200POSSCF5/8 - 2"Stainless Steel C-Face Pump with 5/8" sleeve - (or approved equal)</t>
  </si>
  <si>
    <t>Number:</t>
  </si>
  <si>
    <t>Unit Cost: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</si>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</sst>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1" applyFont="1"/>
    <xf numFmtId="0" fontId="15" fillId="2" borderId="1" xfId="1" applyFont="1" applyFill="1" applyBorder="1"/>
    <xf numFmtId="0" fontId="15" fillId="0" borderId="1" xfId="1" applyFont="1" applyBorder="1" applyAlignment="1">
      <alignment horizontal="center" vertical="center"/>
    </xf>
    <xf numFmtId="164" fontId="15" fillId="0" borderId="1" xfId="1" applyNumberFormat="1" applyFont="1" applyBorder="1" applyAlignment="1" applyProtection="1">
      <alignment horizontal="center" vertical="center"/>
      <protection locked="0"/>
    </xf>
    <xf numFmtId="164" fontId="1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horizontal="right" vertical="center"/>
    </xf>
    <xf numFmtId="0" fontId="16" fillId="0" borderId="1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3" fillId="2" borderId="1" xfId="1" applyFont="1" applyFill="1" applyBorder="1"/>
    <xf numFmtId="0" fontId="15" fillId="2" borderId="1" xfId="1" applyFont="1" applyFill="1" applyBorder="1"/>
    <xf numFmtId="0" fontId="15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987F1824-DB55-4DC4-A5EF-CC997265F3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20" sqref="A20"/>
    </sheetView>
  </sheetViews>
  <sheetFormatPr defaultRowHeight="12.75" x14ac:dyDescent="0.2"/>
  <cols>
    <col min="1" max="1" width="31.710937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6" x14ac:dyDescent="0.2">
      <c r="A1" s="16"/>
      <c r="B1" s="16"/>
      <c r="C1" s="17" t="s">
        <v>0</v>
      </c>
      <c r="D1" s="17"/>
      <c r="E1" s="17"/>
      <c r="F1" s="17"/>
    </row>
    <row r="2" spans="1:6" x14ac:dyDescent="0.2">
      <c r="A2" s="16"/>
      <c r="B2" s="16"/>
      <c r="C2" s="16"/>
      <c r="D2" s="16"/>
      <c r="E2" s="16"/>
      <c r="F2" s="16"/>
    </row>
    <row r="3" spans="1:6" x14ac:dyDescent="0.2">
      <c r="A3" s="16"/>
      <c r="B3" s="16"/>
      <c r="C3" s="16"/>
      <c r="D3" s="16"/>
      <c r="E3" s="16"/>
      <c r="F3" s="16"/>
    </row>
    <row r="4" spans="1:6" x14ac:dyDescent="0.2">
      <c r="A4" s="16"/>
      <c r="B4" s="16"/>
      <c r="C4" s="16"/>
      <c r="D4" s="16"/>
      <c r="E4" s="16"/>
      <c r="F4" s="16"/>
    </row>
    <row r="5" spans="1:6" x14ac:dyDescent="0.2">
      <c r="A5" s="16"/>
      <c r="B5" s="16"/>
      <c r="C5" s="18" t="s">
        <v>1</v>
      </c>
      <c r="D5" s="18"/>
      <c r="E5" s="18"/>
      <c r="F5" s="18"/>
    </row>
    <row r="6" spans="1:6" x14ac:dyDescent="0.2">
      <c r="A6" s="16"/>
      <c r="B6" s="16"/>
      <c r="C6" s="16"/>
      <c r="D6" s="16"/>
      <c r="E6" s="16"/>
      <c r="F6" s="1" t="s">
        <v>2</v>
      </c>
    </row>
    <row r="7" spans="1:6" x14ac:dyDescent="0.2">
      <c r="A7"/>
      <c r="B7" s="3" t="s">
        <v>3</v>
      </c>
      <c r="C7" s="4" t="s">
        <v>4</v>
      </c>
      <c r="D7" s="4" t="s">
        <v>5</v>
      </c>
    </row>
    <row r="8" spans="1:6" x14ac:dyDescent="0.2">
      <c r="A8"/>
      <c r="B8" s="5" t="s">
        <v>6</v>
      </c>
      <c r="C8" s="6">
        <v>44630</v>
      </c>
    </row>
    <row r="9" spans="1:6" x14ac:dyDescent="0.2">
      <c r="A9"/>
      <c r="B9" s="5" t="s">
        <v>7</v>
      </c>
      <c r="C9" s="7" t="s">
        <v>8</v>
      </c>
    </row>
    <row r="10" spans="1:6" x14ac:dyDescent="0.2">
      <c r="A10"/>
      <c r="B10" s="5" t="s">
        <v>9</v>
      </c>
      <c r="C10" s="7" t="s">
        <v>10</v>
      </c>
    </row>
    <row r="11" spans="1:6" x14ac:dyDescent="0.2">
      <c r="A11"/>
      <c r="B11" s="8" t="s">
        <v>11</v>
      </c>
    </row>
    <row r="12" spans="1:6" x14ac:dyDescent="0.2">
      <c r="A12" s="9" t="s">
        <v>4</v>
      </c>
    </row>
    <row r="13" spans="1:6" x14ac:dyDescent="0.2">
      <c r="A13"/>
      <c r="B13" s="5" t="s">
        <v>12</v>
      </c>
      <c r="C13" s="5" t="s">
        <v>13</v>
      </c>
      <c r="D13" s="5" t="s">
        <v>14</v>
      </c>
    </row>
    <row r="14" spans="1:6" x14ac:dyDescent="0.2">
      <c r="A14" s="7" t="s">
        <v>15</v>
      </c>
      <c r="B14" s="10" t="s">
        <v>15</v>
      </c>
      <c r="C14" s="5" t="s">
        <v>16</v>
      </c>
    </row>
    <row r="15" spans="1:6" x14ac:dyDescent="0.2">
      <c r="A15" s="7" t="s">
        <v>17</v>
      </c>
      <c r="B15" s="7" t="s">
        <v>17</v>
      </c>
    </row>
    <row r="16" spans="1:6" x14ac:dyDescent="0.2">
      <c r="A16" s="7" t="s">
        <v>18</v>
      </c>
      <c r="B16" s="7" t="s">
        <v>18</v>
      </c>
    </row>
    <row r="17" spans="1:2" x14ac:dyDescent="0.2">
      <c r="A17" s="7" t="s">
        <v>19</v>
      </c>
      <c r="B17" s="7" t="s">
        <v>19</v>
      </c>
    </row>
    <row r="18" spans="1:2" x14ac:dyDescent="0.2">
      <c r="A18" s="7" t="s">
        <v>20</v>
      </c>
      <c r="B18" s="7" t="s">
        <v>20</v>
      </c>
    </row>
    <row r="19" spans="1:2" x14ac:dyDescent="0.2">
      <c r="A19" s="7" t="s">
        <v>21</v>
      </c>
    </row>
    <row r="20" spans="1:2" x14ac:dyDescent="0.2">
      <c r="A20" s="7" t="s">
        <v>22</v>
      </c>
    </row>
    <row r="21" spans="1:2" x14ac:dyDescent="0.2">
      <c r="A21"/>
      <c r="B21" s="10" t="s">
        <v>23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0AC5-06EB-40C6-B5CA-FDB001C05F76}">
  <dimension ref="A1:H5"/>
  <sheetViews>
    <sheetView workbookViewId="0">
      <selection activeCell="F6" sqref="F6"/>
    </sheetView>
  </sheetViews>
  <sheetFormatPr defaultRowHeight="18" x14ac:dyDescent="0.25"/>
  <cols>
    <col min="1" max="4" width="9.140625" style="11"/>
    <col min="5" max="5" width="12" style="11" customWidth="1"/>
    <col min="6" max="6" width="11.5703125" style="11" customWidth="1"/>
    <col min="7" max="7" width="21.140625" style="11" customWidth="1"/>
    <col min="8" max="8" width="30.140625" style="11" customWidth="1"/>
    <col min="9" max="16384" width="9.140625" style="11"/>
  </cols>
  <sheetData>
    <row r="1" spans="1:8" ht="18.75" x14ac:dyDescent="0.25">
      <c r="A1" s="19" t="s">
        <v>24</v>
      </c>
      <c r="B1" s="20"/>
      <c r="C1" s="20"/>
      <c r="D1" s="20"/>
      <c r="E1" s="20"/>
      <c r="F1" s="20"/>
      <c r="G1" s="20"/>
      <c r="H1" s="20"/>
    </row>
    <row r="2" spans="1:8" ht="25.5" customHeight="1" x14ac:dyDescent="0.25">
      <c r="A2" s="21" t="s">
        <v>25</v>
      </c>
      <c r="B2" s="22"/>
      <c r="C2" s="22"/>
      <c r="D2" s="22"/>
      <c r="E2" s="22"/>
      <c r="F2" s="23" t="s">
        <v>26</v>
      </c>
      <c r="G2" s="24"/>
      <c r="H2" s="24"/>
    </row>
    <row r="3" spans="1:8" ht="6" customHeight="1" x14ac:dyDescent="0.25">
      <c r="A3" s="25"/>
      <c r="B3" s="26"/>
      <c r="C3" s="26"/>
      <c r="D3" s="26"/>
      <c r="E3" s="26"/>
      <c r="F3" s="26"/>
      <c r="G3" s="12"/>
      <c r="H3" s="12"/>
    </row>
    <row r="4" spans="1:8" ht="24.75" customHeight="1" x14ac:dyDescent="0.25">
      <c r="A4" s="27" t="s">
        <v>27</v>
      </c>
      <c r="B4" s="28"/>
      <c r="C4" s="28"/>
      <c r="D4" s="28"/>
      <c r="E4" s="28"/>
      <c r="F4" s="13" t="s">
        <v>28</v>
      </c>
      <c r="G4" s="13" t="s">
        <v>29</v>
      </c>
      <c r="H4" s="13" t="s">
        <v>30</v>
      </c>
    </row>
    <row r="5" spans="1:8" ht="54.75" customHeight="1" x14ac:dyDescent="0.25">
      <c r="A5" s="28"/>
      <c r="B5" s="28"/>
      <c r="C5" s="28"/>
      <c r="D5" s="28"/>
      <c r="E5" s="28"/>
      <c r="F5" s="13">
        <v>20</v>
      </c>
      <c r="G5" s="14">
        <v>1639</v>
      </c>
      <c r="H5" s="15">
        <f>SUM(F5*G5)</f>
        <v>32780</v>
      </c>
    </row>
  </sheetData>
  <sheetProtection algorithmName="SHA-512" hashValue="vZ4uysuVdatJL+5roffYmbwpnTOSVxKecQk7pFkrVn9uxxwGBEcJD6f+SrgAL8BrQTa2dsc1ncY5Wb19cKMGBQ==" saltValue="iAfahb+TGs7TC4Ezwc5P5g==" spinCount="100000" sheet="1" objects="1" scenarios="1"/>
  <mergeCells count="5">
    <mergeCell ref="A1:H1"/>
    <mergeCell ref="A2:E2"/>
    <mergeCell ref="F2:H2"/>
    <mergeCell ref="A3:F3"/>
    <mergeCell ref="A4:E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C9EDA-F666-4389-886B-EB6F513A3863}"/>
</file>

<file path=customXml/itemProps2.xml><?xml version="1.0" encoding="utf-8"?>
<ds:datastoreItem xmlns:ds="http://schemas.openxmlformats.org/officeDocument/2006/customXml" ds:itemID="{F05702EA-CEEB-4414-84C2-350EFAB5C73A}"/>
</file>

<file path=customXml/itemProps3.xml><?xml version="1.0" encoding="utf-8"?>
<ds:datastoreItem xmlns:ds="http://schemas.openxmlformats.org/officeDocument/2006/customXml" ds:itemID="{C1071084-FC98-4C32-A5F9-BFD0F9440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Advanced Tank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2022-03-11T14:01:46Z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