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URCHASING\FY 2024\482B-24\"/>
    </mc:Choice>
  </mc:AlternateContent>
  <xr:revisionPtr revIDLastSave="0" documentId="13_ncr:1_{0C2F8F23-73C5-43D0-ACFA-209F7E028AE2}" xr6:coauthVersionLast="47" xr6:coauthVersionMax="47" xr10:uidLastSave="{00000000-0000-0000-0000-000000000000}"/>
  <bookViews>
    <workbookView xWindow="735" yWindow="735" windowWidth="21600" windowHeight="11385" xr2:uid="{00000000-000D-0000-FFFF-FFFF00000000}"/>
  </bookViews>
  <sheets>
    <sheet name="Vendors" sheetId="1" r:id="rId1"/>
    <sheet name="TraStar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3" l="1"/>
  <c r="G6" i="3"/>
  <c r="G5" i="3"/>
  <c r="G4" i="3"/>
  <c r="G8" i="3" s="1"/>
</calcChain>
</file>

<file path=xl/sharedStrings.xml><?xml version="1.0" encoding="utf-8"?>
<sst xmlns="http://schemas.openxmlformats.org/spreadsheetml/2006/main" count="57" uniqueCount="44">
  <si>
    <t>STATE OF OHIO</t>
  </si>
  <si>
    <t>Director of Transportation</t>
  </si>
  <si>
    <t>Award Date</t>
  </si>
  <si>
    <t>Invitation</t>
  </si>
  <si>
    <t>482b-24</t>
  </si>
  <si>
    <t>Single</t>
  </si>
  <si>
    <t>Opened</t>
  </si>
  <si>
    <t>Location</t>
  </si>
  <si>
    <t>District 2</t>
  </si>
  <si>
    <t>Commodity</t>
  </si>
  <si>
    <t>Internally Illuminated LED Signs</t>
  </si>
  <si>
    <t>Threshold</t>
  </si>
  <si>
    <t>Vendor Information</t>
  </si>
  <si>
    <t>Remit to Address</t>
  </si>
  <si>
    <t>Link to Bid</t>
  </si>
  <si>
    <t>Included on Pricing Tab</t>
  </si>
  <si>
    <t>Trastar Inc</t>
  </si>
  <si>
    <t>860 N. Dorothy Dr.,  Suite 600</t>
  </si>
  <si>
    <t>Richardson, TX 75081-2770</t>
  </si>
  <si>
    <t>972-480-0888</t>
  </si>
  <si>
    <t>OAKS ID: 0000004973</t>
  </si>
  <si>
    <t>482-24</t>
  </si>
  <si>
    <t xml:space="preserve">Vendor Name: </t>
  </si>
  <si>
    <t>Quantity (Each)</t>
  </si>
  <si>
    <t>Unit Bid Price (Each)</t>
  </si>
  <si>
    <t>Extended Price</t>
  </si>
  <si>
    <t>36" x 36" Stop Sign (R1-1)</t>
  </si>
  <si>
    <t>48" x 48" Stop Sign (R1-1)</t>
  </si>
  <si>
    <t>48" x 48" Do Not Enter Sign (R5-1)</t>
  </si>
  <si>
    <t>42" x 30" Wrong Way Sign (R5-1a)</t>
  </si>
  <si>
    <t>Total</t>
  </si>
  <si>
    <t>TRASTAR INC.</t>
  </si>
  <si>
    <t>Illuminated Traffic Signs</t>
  </si>
  <si>
    <t>Unit</t>
  </si>
  <si>
    <t>Manufacturer</t>
  </si>
  <si>
    <t>Model</t>
  </si>
  <si>
    <t>Each</t>
  </si>
  <si>
    <t>TRASTAR/DURALIGHT</t>
  </si>
  <si>
    <t>JXM-ILS-3636-DC-R1-1-SP80-BT80</t>
  </si>
  <si>
    <t>JXM-ILS-4848-DC-R1-1-SP80-BT80</t>
  </si>
  <si>
    <t>JXM-ILS-4848-DC-R5-1-SP80-BT80</t>
  </si>
  <si>
    <t>JXM-ILS-4230-DC-R5-1a-SP80-BT80</t>
  </si>
  <si>
    <t>Melanie Bingham</t>
  </si>
  <si>
    <t>po@trastarusa.com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</si>
</sst>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ED1C24"/>
      <name val="Arial"/>
      <family val="2"/>
    </font>
    <font>
      <b/>
      <sz val="10"/>
      <color rgb="FFFFFFFF"/>
      <name val="Arial"/>
      <family val="2"/>
    </font>
    <font>
      <sz val="8"/>
      <color rgb="FFFFFFFF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3" fillId="0" borderId="1" xfId="0" applyFont="1" applyBorder="1"/>
    <xf numFmtId="49" fontId="0" fillId="0" borderId="0" xfId="0" applyNumberFormat="1" applyAlignment="1">
      <alignment horizontal="left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4" fillId="0" borderId="0" xfId="1" applyFont="1"/>
    <xf numFmtId="0" fontId="13" fillId="0" borderId="2" xfId="1" applyFont="1" applyBorder="1" applyAlignment="1">
      <alignment horizontal="right" vertical="center"/>
    </xf>
    <xf numFmtId="0" fontId="13" fillId="2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/>
    </xf>
    <xf numFmtId="0" fontId="14" fillId="0" borderId="1" xfId="1" applyFont="1" applyBorder="1" applyAlignment="1">
      <alignment horizontal="center"/>
    </xf>
    <xf numFmtId="0" fontId="14" fillId="0" borderId="1" xfId="1" applyFont="1" applyBorder="1" applyAlignment="1">
      <alignment horizontal="center" vertical="center"/>
    </xf>
    <xf numFmtId="164" fontId="14" fillId="3" borderId="1" xfId="1" applyNumberFormat="1" applyFont="1" applyFill="1" applyBorder="1" applyAlignment="1" applyProtection="1">
      <alignment horizontal="center" vertical="center"/>
      <protection locked="0"/>
    </xf>
    <xf numFmtId="0" fontId="13" fillId="2" borderId="1" xfId="1" applyFont="1" applyFill="1" applyBorder="1" applyAlignment="1">
      <alignment horizontal="center" wrapText="1"/>
    </xf>
    <xf numFmtId="164" fontId="14" fillId="0" borderId="1" xfId="1" applyNumberFormat="1" applyFont="1" applyBorder="1"/>
    <xf numFmtId="164" fontId="14" fillId="0" borderId="0" xfId="1" applyNumberFormat="1" applyFont="1"/>
    <xf numFmtId="14" fontId="0" fillId="0" borderId="0" xfId="0" applyNumberFormat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13" fillId="2" borderId="1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" fillId="0" borderId="1" xfId="1" applyBorder="1"/>
    <xf numFmtId="0" fontId="15" fillId="0" borderId="3" xfId="1" applyFont="1" applyBorder="1" applyAlignment="1">
      <alignment horizontal="left" vertical="center"/>
    </xf>
    <xf numFmtId="0" fontId="11" fillId="0" borderId="4" xfId="1" applyFont="1" applyBorder="1" applyAlignment="1">
      <alignment horizontal="left"/>
    </xf>
    <xf numFmtId="0" fontId="11" fillId="0" borderId="5" xfId="1" applyFont="1" applyBorder="1" applyAlignment="1">
      <alignment horizontal="left"/>
    </xf>
    <xf numFmtId="0" fontId="13" fillId="0" borderId="1" xfId="1" applyFont="1" applyBorder="1" applyAlignment="1">
      <alignment horizontal="right" vertical="center"/>
    </xf>
    <xf numFmtId="0" fontId="12" fillId="0" borderId="1" xfId="1" applyFont="1" applyBorder="1" applyAlignment="1">
      <alignment horizontal="right" vertical="center"/>
    </xf>
    <xf numFmtId="0" fontId="0" fillId="0" borderId="0" xfId="0" applyFill="1"/>
  </cellXfs>
  <cellStyles count="2">
    <cellStyle name="Normal" xfId="0" builtinId="0"/>
    <cellStyle name="Normal 2" xfId="1" xr:uid="{CBDFB6C6-3854-4261-8260-04BC06D4870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workbookViewId="0">
      <selection activeCell="A7" sqref="A7"/>
    </sheetView>
  </sheetViews>
  <sheetFormatPr defaultRowHeight="12.75" x14ac:dyDescent="0.2"/>
  <cols>
    <col min="1" max="1" width="28.140625" style="2" bestFit="1" customWidth="1"/>
    <col min="2" max="3" width="28.140625" customWidth="1"/>
    <col min="4" max="4" width="10" customWidth="1"/>
    <col min="5" max="5" width="9.85546875" customWidth="1"/>
    <col min="6" max="7" width="10" bestFit="1" customWidth="1"/>
  </cols>
  <sheetData>
    <row r="1" spans="1:7" x14ac:dyDescent="0.2">
      <c r="A1" s="22"/>
      <c r="B1" s="22"/>
      <c r="C1" s="23" t="s">
        <v>0</v>
      </c>
      <c r="D1" s="23"/>
      <c r="E1" s="23"/>
      <c r="F1" s="23"/>
    </row>
    <row r="2" spans="1:7" x14ac:dyDescent="0.2">
      <c r="A2" s="22"/>
      <c r="B2" s="22"/>
      <c r="C2" s="22"/>
      <c r="D2" s="22"/>
      <c r="E2" s="22"/>
      <c r="F2" s="22"/>
    </row>
    <row r="3" spans="1:7" x14ac:dyDescent="0.2">
      <c r="A3" s="22"/>
      <c r="B3" s="22"/>
      <c r="C3" s="22"/>
      <c r="D3" s="22"/>
      <c r="E3" s="22"/>
      <c r="F3" s="22"/>
    </row>
    <row r="4" spans="1:7" x14ac:dyDescent="0.2">
      <c r="A4" s="22"/>
      <c r="B4" s="22"/>
      <c r="C4" s="22"/>
      <c r="D4" s="22"/>
      <c r="E4" s="22"/>
      <c r="F4" s="22"/>
    </row>
    <row r="5" spans="1:7" x14ac:dyDescent="0.2">
      <c r="A5" s="22"/>
      <c r="B5" s="22"/>
      <c r="C5" s="24" t="s">
        <v>1</v>
      </c>
      <c r="D5" s="24"/>
      <c r="E5" s="24"/>
      <c r="F5" s="24"/>
    </row>
    <row r="6" spans="1:7" x14ac:dyDescent="0.2">
      <c r="A6" s="22"/>
      <c r="B6" s="22"/>
      <c r="C6" s="22"/>
      <c r="D6" s="22"/>
      <c r="E6" s="22"/>
      <c r="F6" s="1" t="s">
        <v>2</v>
      </c>
      <c r="G6" s="21">
        <v>45026</v>
      </c>
    </row>
    <row r="7" spans="1:7" x14ac:dyDescent="0.2">
      <c r="A7"/>
      <c r="B7" s="3" t="s">
        <v>3</v>
      </c>
      <c r="C7" s="4" t="s">
        <v>4</v>
      </c>
      <c r="D7" s="4" t="s">
        <v>5</v>
      </c>
    </row>
    <row r="8" spans="1:7" x14ac:dyDescent="0.2">
      <c r="A8"/>
      <c r="B8" s="5" t="s">
        <v>6</v>
      </c>
      <c r="C8" s="6">
        <v>45020</v>
      </c>
    </row>
    <row r="9" spans="1:7" x14ac:dyDescent="0.2">
      <c r="A9"/>
      <c r="B9" s="5" t="s">
        <v>7</v>
      </c>
      <c r="C9" s="7" t="s">
        <v>8</v>
      </c>
    </row>
    <row r="10" spans="1:7" x14ac:dyDescent="0.2">
      <c r="A10"/>
      <c r="B10" s="5" t="s">
        <v>9</v>
      </c>
      <c r="C10" s="7" t="s">
        <v>10</v>
      </c>
    </row>
    <row r="11" spans="1:7" x14ac:dyDescent="0.2">
      <c r="A11"/>
      <c r="B11" s="8" t="s">
        <v>11</v>
      </c>
    </row>
    <row r="12" spans="1:7" x14ac:dyDescent="0.2">
      <c r="A12" s="9" t="s">
        <v>4</v>
      </c>
    </row>
    <row r="13" spans="1:7" x14ac:dyDescent="0.2">
      <c r="A13"/>
      <c r="B13" s="5" t="s">
        <v>12</v>
      </c>
      <c r="C13" s="5" t="s">
        <v>13</v>
      </c>
      <c r="D13" s="5" t="s">
        <v>14</v>
      </c>
    </row>
    <row r="14" spans="1:7" x14ac:dyDescent="0.2">
      <c r="A14" s="7" t="s">
        <v>16</v>
      </c>
      <c r="B14" s="10" t="s">
        <v>16</v>
      </c>
      <c r="C14" s="5" t="s">
        <v>15</v>
      </c>
    </row>
    <row r="15" spans="1:7" x14ac:dyDescent="0.2">
      <c r="A15" s="7" t="s">
        <v>17</v>
      </c>
      <c r="B15" s="7" t="s">
        <v>17</v>
      </c>
    </row>
    <row r="16" spans="1:7" x14ac:dyDescent="0.2">
      <c r="A16" s="7" t="s">
        <v>18</v>
      </c>
      <c r="B16" s="7" t="s">
        <v>18</v>
      </c>
    </row>
    <row r="17" spans="1:2" x14ac:dyDescent="0.2">
      <c r="A17" s="7" t="s">
        <v>42</v>
      </c>
      <c r="B17" s="7" t="s">
        <v>42</v>
      </c>
    </row>
    <row r="18" spans="1:2" x14ac:dyDescent="0.2">
      <c r="A18" s="7" t="s">
        <v>19</v>
      </c>
      <c r="B18" s="7" t="s">
        <v>19</v>
      </c>
    </row>
    <row r="19" spans="1:2" x14ac:dyDescent="0.2">
      <c r="A19" s="7" t="s">
        <v>20</v>
      </c>
    </row>
    <row r="20" spans="1:2" x14ac:dyDescent="0.2">
      <c r="A20" s="33" t="s">
        <v>43</v>
      </c>
    </row>
    <row r="21" spans="1:2" x14ac:dyDescent="0.2">
      <c r="A21"/>
      <c r="B21" s="10" t="s">
        <v>16</v>
      </c>
    </row>
  </sheetData>
  <mergeCells count="5">
    <mergeCell ref="A1:B6"/>
    <mergeCell ref="C1:F1"/>
    <mergeCell ref="C2:F4"/>
    <mergeCell ref="C5:F5"/>
    <mergeCell ref="C6:E6"/>
  </mergeCells>
  <phoneticPr fontId="0" type="noConversion"/>
  <pageMargins left="0.25" right="0.25" top="1" bottom="1" header="0.5" footer="0.5"/>
  <pageSetup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A754F-DD26-4A5E-AF22-5D2C7AC6943A}">
  <sheetPr>
    <pageSetUpPr fitToPage="1"/>
  </sheetPr>
  <dimension ref="A1:I8"/>
  <sheetViews>
    <sheetView workbookViewId="0">
      <selection activeCell="G26" sqref="G26"/>
    </sheetView>
  </sheetViews>
  <sheetFormatPr defaultColWidth="9.140625" defaultRowHeight="18.75" x14ac:dyDescent="0.3"/>
  <cols>
    <col min="1" max="1" width="41" style="11" customWidth="1"/>
    <col min="2" max="2" width="17.5703125" style="11" customWidth="1"/>
    <col min="3" max="3" width="32.5703125" style="11" customWidth="1"/>
    <col min="4" max="4" width="41.7109375" style="11" bestFit="1" customWidth="1"/>
    <col min="5" max="5" width="17" style="11" customWidth="1"/>
    <col min="6" max="6" width="23" style="11" customWidth="1"/>
    <col min="7" max="7" width="24" style="11" customWidth="1"/>
    <col min="8" max="8" width="9.140625" style="11"/>
    <col min="9" max="9" width="12.7109375" style="11" bestFit="1" customWidth="1"/>
    <col min="10" max="16384" width="9.140625" style="11"/>
  </cols>
  <sheetData>
    <row r="1" spans="1:9" ht="15.75" customHeight="1" x14ac:dyDescent="0.3">
      <c r="A1" s="25" t="s">
        <v>21</v>
      </c>
      <c r="B1" s="25"/>
      <c r="C1" s="25"/>
      <c r="D1" s="25"/>
      <c r="E1" s="26"/>
      <c r="F1" s="26"/>
      <c r="G1" s="27"/>
    </row>
    <row r="2" spans="1:9" x14ac:dyDescent="0.3">
      <c r="A2" s="12" t="s">
        <v>22</v>
      </c>
      <c r="B2" s="28" t="s">
        <v>31</v>
      </c>
      <c r="C2" s="29"/>
      <c r="D2" s="29"/>
      <c r="E2" s="29"/>
      <c r="F2" s="29"/>
      <c r="G2" s="30"/>
    </row>
    <row r="3" spans="1:9" ht="37.5" x14ac:dyDescent="0.3">
      <c r="A3" s="13" t="s">
        <v>32</v>
      </c>
      <c r="B3" s="14" t="s">
        <v>33</v>
      </c>
      <c r="C3" s="14" t="s">
        <v>34</v>
      </c>
      <c r="D3" s="14" t="s">
        <v>35</v>
      </c>
      <c r="E3" s="18" t="s">
        <v>23</v>
      </c>
      <c r="F3" s="13" t="s">
        <v>24</v>
      </c>
      <c r="G3" s="13" t="s">
        <v>25</v>
      </c>
    </row>
    <row r="4" spans="1:9" x14ac:dyDescent="0.3">
      <c r="A4" s="15" t="s">
        <v>26</v>
      </c>
      <c r="B4" s="16" t="s">
        <v>36</v>
      </c>
      <c r="C4" s="16" t="s">
        <v>37</v>
      </c>
      <c r="D4" s="16" t="s">
        <v>38</v>
      </c>
      <c r="E4" s="16">
        <v>9</v>
      </c>
      <c r="F4" s="17">
        <v>2285</v>
      </c>
      <c r="G4" s="19">
        <f>E4*F4</f>
        <v>20565</v>
      </c>
      <c r="I4" s="20"/>
    </row>
    <row r="5" spans="1:9" x14ac:dyDescent="0.3">
      <c r="A5" s="15" t="s">
        <v>27</v>
      </c>
      <c r="B5" s="16" t="s">
        <v>36</v>
      </c>
      <c r="C5" s="16" t="s">
        <v>37</v>
      </c>
      <c r="D5" s="16" t="s">
        <v>39</v>
      </c>
      <c r="E5" s="16">
        <v>9</v>
      </c>
      <c r="F5" s="17">
        <v>2585</v>
      </c>
      <c r="G5" s="19">
        <f t="shared" ref="G5:G7" si="0">E5*F5</f>
        <v>23265</v>
      </c>
      <c r="I5" s="20"/>
    </row>
    <row r="6" spans="1:9" x14ac:dyDescent="0.3">
      <c r="A6" s="15" t="s">
        <v>28</v>
      </c>
      <c r="B6" s="16" t="s">
        <v>36</v>
      </c>
      <c r="C6" s="16" t="s">
        <v>37</v>
      </c>
      <c r="D6" s="16" t="s">
        <v>40</v>
      </c>
      <c r="E6" s="16">
        <v>6</v>
      </c>
      <c r="F6" s="17">
        <v>2585</v>
      </c>
      <c r="G6" s="19">
        <f t="shared" si="0"/>
        <v>15510</v>
      </c>
      <c r="I6" s="20"/>
    </row>
    <row r="7" spans="1:9" x14ac:dyDescent="0.3">
      <c r="A7" s="15" t="s">
        <v>29</v>
      </c>
      <c r="B7" s="16" t="s">
        <v>36</v>
      </c>
      <c r="C7" s="16" t="s">
        <v>37</v>
      </c>
      <c r="D7" s="16" t="s">
        <v>41</v>
      </c>
      <c r="E7" s="16">
        <v>9</v>
      </c>
      <c r="F7" s="17">
        <v>2285</v>
      </c>
      <c r="G7" s="19">
        <f t="shared" si="0"/>
        <v>20565</v>
      </c>
      <c r="I7" s="20"/>
    </row>
    <row r="8" spans="1:9" x14ac:dyDescent="0.3">
      <c r="A8" s="31" t="s">
        <v>30</v>
      </c>
      <c r="B8" s="31"/>
      <c r="C8" s="31"/>
      <c r="D8" s="31"/>
      <c r="E8" s="32"/>
      <c r="F8" s="32"/>
      <c r="G8" s="19">
        <f>G4+G5+G6+G7</f>
        <v>79905</v>
      </c>
    </row>
  </sheetData>
  <mergeCells count="3">
    <mergeCell ref="A1:G1"/>
    <mergeCell ref="B2:G2"/>
    <mergeCell ref="A8:F8"/>
  </mergeCells>
  <pageMargins left="0.7" right="0.7" top="0.75" bottom="0.75" header="0.3" footer="0.3"/>
  <pageSetup scale="6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A6ED77E5F0E43975156798AFC65E5" ma:contentTypeVersion="9" ma:contentTypeDescription="Create a new document." ma:contentTypeScope="" ma:versionID="8dcbf70fc218d4cdf9d7006cc14a55a1">
  <xsd:schema xmlns:xsd="http://www.w3.org/2001/XMLSchema" xmlns:xs="http://www.w3.org/2001/XMLSchema" xmlns:p="http://schemas.microsoft.com/office/2006/metadata/properties" xmlns:ns2="cdf5cfbf-cf86-4eb7-ac31-a9fd0075546e" targetNamespace="http://schemas.microsoft.com/office/2006/metadata/properties" ma:root="true" ma:fieldsID="9faaac2301dd495d74439b82005933e7" ns2:_="">
    <xsd:import namespace="cdf5cfbf-cf86-4eb7-ac31-a9fd0075546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5cfbf-cf86-4eb7-ac31-a9fd0075546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EB8886-2F49-48B7-93B5-1FD5A6B62478}"/>
</file>

<file path=customXml/itemProps2.xml><?xml version="1.0" encoding="utf-8"?>
<ds:datastoreItem xmlns:ds="http://schemas.openxmlformats.org/officeDocument/2006/customXml" ds:itemID="{A6BEE594-8C99-4198-970A-5BF22D596368}"/>
</file>

<file path=customXml/itemProps3.xml><?xml version="1.0" encoding="utf-8"?>
<ds:datastoreItem xmlns:ds="http://schemas.openxmlformats.org/officeDocument/2006/customXml" ds:itemID="{0EF8190A-429A-447F-B3C7-7952C5933A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Vendors</vt:lpstr>
      <vt:lpstr>TraStar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tcollins</dc:creator>
  <cp:lastModifiedBy>Nicholas Krafft</cp:lastModifiedBy>
  <cp:lastPrinted>2007-08-08T19:51:24Z</cp:lastPrinted>
  <dcterms:created xsi:type="dcterms:W3CDTF">2007-08-02T15:38:38Z</dcterms:created>
  <dcterms:modified xsi:type="dcterms:W3CDTF">2023-04-10T14:42:39Z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0x01010063AA6ED77E5F0E43975156798AFC65E5</vt:lpwstr>
  </property>
</Properties>
</file>