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X:\PURCHASING\FY 2023\500-23\"/>
    </mc:Choice>
  </mc:AlternateContent>
  <xr:revisionPtr revIDLastSave="0" documentId="13_ncr:1_{D3E7D341-AB8F-465D-BFD7-28D592AA0994}" xr6:coauthVersionLast="47" xr6:coauthVersionMax="47" xr10:uidLastSave="{00000000-0000-0000-0000-000000000000}"/>
  <bookViews>
    <workbookView xWindow="-120" yWindow="-120" windowWidth="29040" windowHeight="15840" xr2:uid="{00000000-000D-0000-FFFF-FFFF00000000}"/>
  </bookViews>
  <sheets>
    <sheet name="Vendors" sheetId="1" r:id="rId1"/>
    <sheet name="Sheet1" sheetId="2" r:id="rId2"/>
    <sheet name="2021 PMI" sheetId="3" r:id="rId3"/>
  </sheets>
  <definedNames>
    <definedName name="_xlnm._FilterDatabase" localSheetId="2" hidden="1">'2021 PMI'!$A$1:$BQ$175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5" i="3" l="1"/>
  <c r="D5" i="2"/>
  <c r="D6" i="2" s="1"/>
  <c r="D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DB</author>
    <author>Jordan Maas</author>
  </authors>
  <commentList>
    <comment ref="O2" authorId="0" shapeId="0" xr:uid="{9415915E-0F55-485F-A7BC-041C1FF821DD}">
      <text>
        <r>
          <rPr>
            <b/>
            <sz val="9"/>
            <color indexed="81"/>
            <rFont val="Tahoma"/>
            <family val="2"/>
          </rPr>
          <t>MFR: M.H. Corbin
Model: VX21-1 #9
SN: 5D33</t>
        </r>
      </text>
    </comment>
    <comment ref="P2" authorId="0" shapeId="0" xr:uid="{4D84F36C-7501-47A5-B642-CA16DA2C3FD7}">
      <text>
        <r>
          <rPr>
            <b/>
            <sz val="9"/>
            <color indexed="81"/>
            <rFont val="Tahoma"/>
            <family val="2"/>
          </rPr>
          <t>MFR: M.H. Corbin
Model: VX21-2 #7
SN: 01DA</t>
        </r>
      </text>
    </comment>
    <comment ref="W2" authorId="0" shapeId="0" xr:uid="{6604253A-FAED-4A86-BA20-DE6B5C77EC08}">
      <text>
        <r>
          <rPr>
            <b/>
            <sz val="9"/>
            <color indexed="81"/>
            <rFont val="Tahoma"/>
            <family val="2"/>
          </rPr>
          <t>MFR: Vaisala
Model: PWD11
SN: X43511</t>
        </r>
      </text>
    </comment>
    <comment ref="AJ2" authorId="0" shapeId="0" xr:uid="{BA267CA5-D742-48D2-8CC3-42A42855D798}">
      <text>
        <r>
          <rPr>
            <b/>
            <sz val="9"/>
            <color indexed="81"/>
            <rFont val="Tahoma"/>
            <family val="2"/>
          </rPr>
          <t>MFR: Vaisala
Model: HMP155
SN: N/A</t>
        </r>
      </text>
    </comment>
    <comment ref="AN2" authorId="0" shapeId="0" xr:uid="{04C046B6-1668-4E30-ACFE-476948AB47AA}">
      <text>
        <r>
          <rPr>
            <b/>
            <sz val="9"/>
            <color indexed="81"/>
            <rFont val="Tahoma"/>
            <family val="2"/>
          </rPr>
          <t>MFR: Vaisala
MODEL: WMS301
SN: X43511</t>
        </r>
      </text>
    </comment>
    <comment ref="AR2" authorId="0" shapeId="0" xr:uid="{3085AF34-4B4B-4155-B6CD-7FC2FF3D1F1C}">
      <text>
        <r>
          <rPr>
            <b/>
            <sz val="9"/>
            <color indexed="81"/>
            <rFont val="Tahoma"/>
            <family val="2"/>
          </rPr>
          <t>MFR: Sierra Wireless
MODEL# GX440
SN: CA11993015510</t>
        </r>
      </text>
    </comment>
    <comment ref="AT2" authorId="0" shapeId="0" xr:uid="{322CA5AA-9C09-40C3-89AF-6DC3EAABBD0E}">
      <text>
        <r>
          <rPr>
            <b/>
            <sz val="9"/>
            <color indexed="81"/>
            <rFont val="Tahoma"/>
            <family val="2"/>
          </rPr>
          <t>MFR: Terrawave
Model: M30300350100060-B
SN#: N/A</t>
        </r>
      </text>
    </comment>
    <comment ref="O3" authorId="0" shapeId="0" xr:uid="{C96C7EAA-DB67-4C5E-86E0-F4B926281499}">
      <text>
        <r>
          <rPr>
            <b/>
            <sz val="9"/>
            <color indexed="81"/>
            <rFont val="Tahoma"/>
            <family val="2"/>
          </rPr>
          <t>MFR: M.H. Corbin
Model: VX21-1 #5
SN: UKN</t>
        </r>
      </text>
    </comment>
    <comment ref="P3" authorId="0" shapeId="0" xr:uid="{0D2CB4D6-E731-4E64-B366-78775D8DD57A}">
      <text>
        <r>
          <rPr>
            <b/>
            <sz val="9"/>
            <color indexed="81"/>
            <rFont val="Tahoma"/>
            <family val="2"/>
          </rPr>
          <t>MFR: M.H. Corbin
Model: VX21-2 #6
SN: D4ED</t>
        </r>
      </text>
    </comment>
    <comment ref="X3" authorId="0" shapeId="0" xr:uid="{A3A9BD9F-2307-44ED-BA1F-E5F368CDDD03}">
      <text>
        <r>
          <rPr>
            <b/>
            <sz val="9"/>
            <color indexed="81"/>
            <rFont val="Tahoma"/>
            <family val="2"/>
          </rPr>
          <t>MFR: Vaisala
Model: PWD12
SN: G4720003</t>
        </r>
      </text>
    </comment>
    <comment ref="AI3" authorId="0" shapeId="0" xr:uid="{23051F0C-4C39-41CC-8158-E53CB3AB0A0E}">
      <text>
        <r>
          <rPr>
            <b/>
            <sz val="9"/>
            <color indexed="81"/>
            <rFont val="Tahoma"/>
            <family val="2"/>
          </rPr>
          <t>MFR: Vaisala
Model: HMP50
SN: N/A</t>
        </r>
      </text>
    </comment>
    <comment ref="AN3" authorId="0" shapeId="0" xr:uid="{38BE48CB-5187-4159-9282-1FAF7D6F89FA}">
      <text>
        <r>
          <rPr>
            <b/>
            <sz val="9"/>
            <color indexed="81"/>
            <rFont val="Tahoma"/>
            <family val="2"/>
          </rPr>
          <t>MFR: Vaisala
MODEL: WMS301
SN: G06205</t>
        </r>
      </text>
    </comment>
    <comment ref="AR3" authorId="0" shapeId="0" xr:uid="{B1AEB52B-D045-421F-A5AA-5219FFF90090}">
      <text>
        <r>
          <rPr>
            <b/>
            <sz val="9"/>
            <color indexed="81"/>
            <rFont val="Tahoma"/>
            <family val="2"/>
          </rPr>
          <t>MFR: Sierra Wireless
MODEL# GX440
SN: CA11833028710</t>
        </r>
      </text>
    </comment>
    <comment ref="AT3" authorId="0" shapeId="0" xr:uid="{7C45FCB0-A232-44CF-80F6-EF67EA1F376A}">
      <text>
        <r>
          <rPr>
            <b/>
            <sz val="9"/>
            <color indexed="81"/>
            <rFont val="Tahoma"/>
            <family val="2"/>
          </rPr>
          <t>MFR: Terrawave
Model: M4030030O10006T
SN#: N/A</t>
        </r>
      </text>
    </comment>
    <comment ref="O4" authorId="0" shapeId="0" xr:uid="{B734B8D6-1C58-4776-9D08-776A07E04977}">
      <text>
        <r>
          <rPr>
            <b/>
            <sz val="9"/>
            <color indexed="81"/>
            <rFont val="Tahoma"/>
            <family val="2"/>
          </rPr>
          <t>MFR: M.H. Corbin
Model: VX21-1 #5
SN: UKN</t>
        </r>
      </text>
    </comment>
    <comment ref="P4" authorId="0" shapeId="0" xr:uid="{4BC4F885-D1A4-4DEC-9508-5E4CCBD4B942}">
      <text>
        <r>
          <rPr>
            <b/>
            <sz val="9"/>
            <color indexed="81"/>
            <rFont val="Tahoma"/>
            <family val="2"/>
          </rPr>
          <t>MFR: M.H. Corbin
Model: VX21-2 #3
SN: UKN</t>
        </r>
      </text>
    </comment>
    <comment ref="W4" authorId="0" shapeId="0" xr:uid="{4DBF5067-11EF-4487-8B6C-55DADED68DFD}">
      <text>
        <r>
          <rPr>
            <b/>
            <sz val="9"/>
            <color indexed="81"/>
            <rFont val="Tahoma"/>
            <family val="2"/>
          </rPr>
          <t>MFR: Vaisala
Model: PWD11
SN: N/A</t>
        </r>
      </text>
    </comment>
    <comment ref="AI4" authorId="0" shapeId="0" xr:uid="{D9105F9A-5D93-42EE-9FA2-1C3CCA03C3B4}">
      <text>
        <r>
          <rPr>
            <b/>
            <sz val="9"/>
            <color indexed="81"/>
            <rFont val="Tahoma"/>
            <family val="2"/>
          </rPr>
          <t>MFR: Vaisala
Model: HMP50
SN: N/A</t>
        </r>
      </text>
    </comment>
    <comment ref="AN4" authorId="0" shapeId="0" xr:uid="{4F51C5B5-641A-4449-A497-54655B84CF11}">
      <text>
        <r>
          <rPr>
            <b/>
            <sz val="9"/>
            <color indexed="81"/>
            <rFont val="Tahoma"/>
            <family val="2"/>
          </rPr>
          <t>MFR: Vaisala
MODEL: WMS301
SN: X47105</t>
        </r>
      </text>
    </comment>
    <comment ref="AR4" authorId="0" shapeId="0" xr:uid="{8962865C-CFB4-4B39-947F-A6CDD61BD52A}">
      <text>
        <r>
          <rPr>
            <b/>
            <sz val="9"/>
            <color indexed="81"/>
            <rFont val="Tahoma"/>
            <family val="2"/>
          </rPr>
          <t>MFR: Sierra Wireless
MODEL# GX440
SN: CA11773073710</t>
        </r>
      </text>
    </comment>
    <comment ref="AT4" authorId="0" shapeId="0" xr:uid="{A1964780-FF28-4159-8C24-11B859661DEF}">
      <text>
        <r>
          <rPr>
            <b/>
            <sz val="9"/>
            <color indexed="81"/>
            <rFont val="Tahoma"/>
            <family val="2"/>
          </rPr>
          <t>MFR: Terrawave
Model: M3030035O10006O-B
SN#: N/A</t>
        </r>
      </text>
    </comment>
    <comment ref="BA4" authorId="0" shapeId="0" xr:uid="{0406C1A4-4365-4957-8099-80965DDE5DA0}">
      <text>
        <r>
          <rPr>
            <b/>
            <sz val="9"/>
            <color indexed="81"/>
            <rFont val="Tahoma"/>
            <family val="2"/>
          </rPr>
          <t>MFR: Morningstar
Model: Sunsaver-20
SN: N/A</t>
        </r>
      </text>
    </comment>
    <comment ref="P5" authorId="0" shapeId="0" xr:uid="{24D27BB9-9712-4ADF-8472-F28F46AFBEC8}">
      <text>
        <r>
          <rPr>
            <b/>
            <sz val="9"/>
            <color indexed="81"/>
            <rFont val="Tahoma"/>
            <family val="2"/>
          </rPr>
          <t>MFR: M.H. Corbin
Model: VX21-2 #8
SN: 5CE4</t>
        </r>
      </text>
    </comment>
    <comment ref="W5" authorId="0" shapeId="0" xr:uid="{91833AFC-A3C8-4410-807E-80473C206B5B}">
      <text>
        <r>
          <rPr>
            <b/>
            <sz val="9"/>
            <color indexed="81"/>
            <rFont val="Tahoma"/>
            <family val="2"/>
          </rPr>
          <t>MFR: Vaisala
Model: PWD11
SN: N/A</t>
        </r>
      </text>
    </comment>
    <comment ref="AH5" authorId="0" shapeId="0" xr:uid="{B8FC31E9-5FB0-4FE0-A371-66DF4C6D599D}">
      <text>
        <r>
          <rPr>
            <b/>
            <sz val="9"/>
            <color indexed="81"/>
            <rFont val="Tahoma"/>
            <family val="2"/>
          </rPr>
          <t>MFR: Lufft
Model: WS300
SN: N/A</t>
        </r>
      </text>
    </comment>
    <comment ref="AO5" authorId="0" shapeId="0" xr:uid="{28E562D9-0D47-4CAC-A7BF-44B0CDCD5E35}">
      <text>
        <r>
          <rPr>
            <b/>
            <sz val="9"/>
            <color indexed="81"/>
            <rFont val="Tahoma"/>
            <family val="2"/>
          </rPr>
          <t>MFR: Lufft
MODEL: WS200
SN: J3810009 2013</t>
        </r>
      </text>
    </comment>
    <comment ref="AR5" authorId="0" shapeId="0" xr:uid="{9E92696B-1A89-44D4-9978-DB4147A1751D}">
      <text>
        <r>
          <rPr>
            <b/>
            <sz val="9"/>
            <color indexed="81"/>
            <rFont val="Tahoma"/>
            <family val="2"/>
          </rPr>
          <t>MFR: Sierra Wireless
MODEL# GX440
SN: CA11993080710</t>
        </r>
      </text>
    </comment>
    <comment ref="AT5" authorId="0" shapeId="0" xr:uid="{3B2F8E42-1A06-485F-8D29-F589948A4976}">
      <text>
        <r>
          <rPr>
            <b/>
            <sz val="9"/>
            <color indexed="81"/>
            <rFont val="Tahoma"/>
            <family val="2"/>
          </rPr>
          <t>MFR: Terrawave
Model: M4030030O10006T
SN#: N/A</t>
        </r>
      </text>
    </comment>
    <comment ref="BA5" authorId="0" shapeId="0" xr:uid="{CD8A4A34-59AE-4423-AA6B-656020B772FD}">
      <text>
        <r>
          <rPr>
            <b/>
            <sz val="9"/>
            <color indexed="81"/>
            <rFont val="Tahoma"/>
            <family val="2"/>
          </rPr>
          <t>MFR: Morningstar
Model: Prostar-15
SN: N/A</t>
        </r>
      </text>
    </comment>
    <comment ref="O6" authorId="0" shapeId="0" xr:uid="{014611EE-D7F0-4911-9C06-734BD812B3B5}">
      <text>
        <r>
          <rPr>
            <b/>
            <sz val="9"/>
            <color indexed="81"/>
            <rFont val="Tahoma"/>
            <family val="2"/>
          </rPr>
          <t>MFR: M.H. Corbin
Model: VX21-1 #3
SN: 8706</t>
        </r>
      </text>
    </comment>
    <comment ref="P6" authorId="0" shapeId="0" xr:uid="{EC3ABC77-56DF-4F63-865A-08EA537C1EB3}">
      <text>
        <r>
          <rPr>
            <b/>
            <sz val="9"/>
            <color indexed="81"/>
            <rFont val="Tahoma"/>
            <family val="2"/>
          </rPr>
          <t>MFR: M.H. Corbin
Model: VX21-2 #1
SN: D524</t>
        </r>
      </text>
    </comment>
    <comment ref="W6" authorId="0" shapeId="0" xr:uid="{EBCCA081-494A-47E0-AC0C-83F04CCD249E}">
      <text>
        <r>
          <rPr>
            <b/>
            <sz val="9"/>
            <color indexed="81"/>
            <rFont val="Tahoma"/>
            <family val="2"/>
          </rPr>
          <t>MFR: Vaisala
Model: PWD11
SN: X47202</t>
        </r>
      </text>
    </comment>
    <comment ref="AJ6" authorId="0" shapeId="0" xr:uid="{7D9D0001-687F-413F-88EC-DEBFA9835658}">
      <text>
        <r>
          <rPr>
            <b/>
            <sz val="9"/>
            <color indexed="81"/>
            <rFont val="Tahoma"/>
            <family val="2"/>
          </rPr>
          <t>MFR: Vaisala
Model: HMP155
SN: N/A</t>
        </r>
      </text>
    </comment>
    <comment ref="AN6" authorId="0" shapeId="0" xr:uid="{BB6F52ED-D19F-447F-9641-97321319A20E}">
      <text>
        <r>
          <rPr>
            <b/>
            <sz val="9"/>
            <color indexed="81"/>
            <rFont val="Tahoma"/>
            <family val="2"/>
          </rPr>
          <t>MFR: Vaisala
MODEL: WMS301
SN: N/A</t>
        </r>
        <r>
          <rPr>
            <sz val="9"/>
            <color indexed="81"/>
            <rFont val="Tahoma"/>
            <family val="2"/>
          </rPr>
          <t xml:space="preserve">
</t>
        </r>
      </text>
    </comment>
    <comment ref="AR6" authorId="0" shapeId="0" xr:uid="{DFE7290C-1D05-44D4-BC34-3EFF1794D06A}">
      <text>
        <r>
          <rPr>
            <b/>
            <sz val="9"/>
            <color indexed="81"/>
            <rFont val="Tahoma"/>
            <family val="2"/>
          </rPr>
          <t>MFR: Sierra Wireless
MODEL# GX440
SN: CA11793026610</t>
        </r>
      </text>
    </comment>
    <comment ref="AT6" authorId="0" shapeId="0" xr:uid="{6F4D58F7-E5B7-4F83-9656-8143079733AE}">
      <text>
        <r>
          <rPr>
            <b/>
            <sz val="9"/>
            <color indexed="81"/>
            <rFont val="Tahoma"/>
            <family val="2"/>
          </rPr>
          <t>MFR: Terrawave
Model: M4030030O10006T
SN#: N/A</t>
        </r>
      </text>
    </comment>
    <comment ref="O7" authorId="0" shapeId="0" xr:uid="{9FE6688D-0373-45DE-A046-5BECFF60FD68}">
      <text>
        <r>
          <rPr>
            <b/>
            <sz val="9"/>
            <color indexed="81"/>
            <rFont val="Tahoma"/>
            <family val="2"/>
          </rPr>
          <t>#1
MFR: M.H. Corbin
Model: VX21-1 #6
SN: 5D40
#2
MFR: M.H. Corbin
Model: VX21-1 #9
SN: 5CE2
#3
MFR: M.H. Corbin
Model: VX21-1 #4
SN: 821C</t>
        </r>
      </text>
    </comment>
    <comment ref="P7" authorId="0" shapeId="0" xr:uid="{96113CC9-07B3-4B1B-B202-C06ACF6B5AB2}">
      <text>
        <r>
          <rPr>
            <b/>
            <sz val="9"/>
            <color indexed="81"/>
            <rFont val="Tahoma"/>
            <family val="2"/>
          </rPr>
          <t>MFR: M.H. Corbin
Model: VX21-2 #5
SN: 5CE0</t>
        </r>
      </text>
    </comment>
    <comment ref="X7" authorId="0" shapeId="0" xr:uid="{D77B313D-A431-4D99-A8BD-C52D62D4840E}">
      <text>
        <r>
          <rPr>
            <b/>
            <sz val="9"/>
            <color indexed="81"/>
            <rFont val="Tahoma"/>
            <family val="2"/>
          </rPr>
          <t>MFR: Vaisala
Model: PWD12
SN: K1150014</t>
        </r>
      </text>
    </comment>
    <comment ref="AJ7" authorId="0" shapeId="0" xr:uid="{A02023C2-00FE-429D-B8A4-8069FE45DB5D}">
      <text>
        <r>
          <rPr>
            <b/>
            <sz val="9"/>
            <color indexed="81"/>
            <rFont val="Tahoma"/>
            <family val="2"/>
          </rPr>
          <t>MFR: Vaisala
Model: HMP155
SN: K0850005</t>
        </r>
        <r>
          <rPr>
            <sz val="9"/>
            <color indexed="81"/>
            <rFont val="Tahoma"/>
            <family val="2"/>
          </rPr>
          <t xml:space="preserve">
</t>
        </r>
      </text>
    </comment>
    <comment ref="AN7" authorId="0" shapeId="0" xr:uid="{473E662F-098D-4403-AAD9-303D3E5B9B54}">
      <text>
        <r>
          <rPr>
            <b/>
            <sz val="9"/>
            <color indexed="81"/>
            <rFont val="Tahoma"/>
            <family val="2"/>
          </rPr>
          <t>MFR: Vaisala
MODEL: WMS301
SN: X46549</t>
        </r>
        <r>
          <rPr>
            <sz val="9"/>
            <color indexed="81"/>
            <rFont val="Tahoma"/>
            <family val="2"/>
          </rPr>
          <t xml:space="preserve">
</t>
        </r>
      </text>
    </comment>
    <comment ref="AR7" authorId="0" shapeId="0" xr:uid="{41E1A1AB-8CD4-46FF-88E4-98976068FD6A}">
      <text>
        <r>
          <rPr>
            <b/>
            <sz val="9"/>
            <color indexed="81"/>
            <rFont val="Tahoma"/>
            <family val="2"/>
          </rPr>
          <t>MFR: Sierra Wireless
MODEL# GX440
SN: CA11833064510</t>
        </r>
      </text>
    </comment>
    <comment ref="AT7" authorId="0" shapeId="0" xr:uid="{BD687B01-2CA1-4F41-95DF-D4D4983F8AAE}">
      <text>
        <r>
          <rPr>
            <b/>
            <sz val="9"/>
            <color indexed="81"/>
            <rFont val="Tahoma"/>
            <family val="2"/>
          </rPr>
          <t>MFR: Terrawave
Model: M3030035O10006O-B
SN#: N/A</t>
        </r>
      </text>
    </comment>
    <comment ref="BA7" authorId="0" shapeId="0" xr:uid="{00E8F005-332C-49B3-86D1-75A4EA18E70A}">
      <text>
        <r>
          <rPr>
            <b/>
            <sz val="9"/>
            <color indexed="81"/>
            <rFont val="Tahoma"/>
            <family val="2"/>
          </rPr>
          <t>MFR: Morningstar
Model: Sunsaver-20
SN: N/A</t>
        </r>
      </text>
    </comment>
    <comment ref="O8" authorId="0" shapeId="0" xr:uid="{DEC6570C-7630-49D0-8FEA-5F726F0FBFDC}">
      <text>
        <r>
          <rPr>
            <b/>
            <sz val="9"/>
            <color indexed="81"/>
            <rFont val="Tahoma"/>
            <family val="2"/>
          </rPr>
          <t>MFR: M.H. Corbin
Model: VX21-1 #6
SN: UKN</t>
        </r>
      </text>
    </comment>
    <comment ref="P8" authorId="0" shapeId="0" xr:uid="{BBC7CC31-60FC-4045-98C1-2BEA8AA20C03}">
      <text>
        <r>
          <rPr>
            <b/>
            <sz val="9"/>
            <color indexed="81"/>
            <rFont val="Tahoma"/>
            <family val="2"/>
          </rPr>
          <t>MFR: M.H. Corbin
Model: VX21-2 #3
SN: UKN</t>
        </r>
      </text>
    </comment>
    <comment ref="X8" authorId="0" shapeId="0" xr:uid="{D5592F08-A2DB-43EC-8CB8-42F6802A1FAD}">
      <text>
        <r>
          <rPr>
            <b/>
            <sz val="9"/>
            <color indexed="81"/>
            <rFont val="Tahoma"/>
            <family val="2"/>
          </rPr>
          <t>MFR: Vaisala
Model: PWD12
SN: H4020007</t>
        </r>
      </text>
    </comment>
    <comment ref="AJ8" authorId="0" shapeId="0" xr:uid="{5C953BE3-3BB8-4583-ADC4-05EDE851E22A}">
      <text>
        <r>
          <rPr>
            <b/>
            <sz val="9"/>
            <color indexed="81"/>
            <rFont val="Tahoma"/>
            <family val="2"/>
          </rPr>
          <t>MFR: Vaisala
Model: HMP155
SN: N/A</t>
        </r>
      </text>
    </comment>
    <comment ref="AN8" authorId="0" shapeId="0" xr:uid="{979E5501-C87E-406E-A38B-E368295D3D66}">
      <text>
        <r>
          <rPr>
            <b/>
            <sz val="9"/>
            <color indexed="81"/>
            <rFont val="Tahoma"/>
            <family val="2"/>
          </rPr>
          <t>MFR: Vaisala
MODEL: WMS301
SN: H03501</t>
        </r>
        <r>
          <rPr>
            <sz val="9"/>
            <color indexed="81"/>
            <rFont val="Tahoma"/>
            <family val="2"/>
          </rPr>
          <t xml:space="preserve">
</t>
        </r>
      </text>
    </comment>
    <comment ref="AR8" authorId="0" shapeId="0" xr:uid="{25FCF9E8-2864-479A-9E5F-89050F906573}">
      <text>
        <r>
          <rPr>
            <b/>
            <sz val="9"/>
            <color indexed="81"/>
            <rFont val="Tahoma"/>
            <family val="2"/>
          </rPr>
          <t>MFR: Sierra Wireless
MODEL# GX440
SN: CA11993005410</t>
        </r>
      </text>
    </comment>
    <comment ref="AT8" authorId="0" shapeId="0" xr:uid="{837DA64D-BCC9-4694-A182-CE28BC151983}">
      <text>
        <r>
          <rPr>
            <b/>
            <sz val="9"/>
            <color indexed="81"/>
            <rFont val="Tahoma"/>
            <family val="2"/>
          </rPr>
          <t>MFR: Terrawave
Model: M4030030O10006T
SN#: N/A</t>
        </r>
      </text>
    </comment>
    <comment ref="BA8" authorId="0" shapeId="0" xr:uid="{2A902BD0-6916-4DA2-9022-2ED838CA3307}">
      <text>
        <r>
          <rPr>
            <b/>
            <sz val="9"/>
            <color indexed="81"/>
            <rFont val="Tahoma"/>
            <family val="2"/>
          </rPr>
          <t>MFR: Morningstar
Model: SunSaver-20L
SN: N/A</t>
        </r>
      </text>
    </comment>
    <comment ref="P9" authorId="0" shapeId="0" xr:uid="{B5AECF59-34B6-40EB-A104-748EA4BD7DA4}">
      <text>
        <r>
          <rPr>
            <b/>
            <sz val="9"/>
            <color indexed="81"/>
            <rFont val="Tahoma"/>
            <family val="2"/>
          </rPr>
          <t>MFR: M.H. Corbin
Model: VX21-2 #2
SN: UKN</t>
        </r>
      </text>
    </comment>
    <comment ref="W9" authorId="0" shapeId="0" xr:uid="{C2D30395-9EA5-47D3-9582-3279C472A87C}">
      <text>
        <r>
          <rPr>
            <b/>
            <sz val="9"/>
            <color indexed="81"/>
            <rFont val="Tahoma"/>
            <family val="2"/>
          </rPr>
          <t>MFR: Vaisala
Model: PWD11
SN: N/A</t>
        </r>
      </text>
    </comment>
    <comment ref="AJ9" authorId="0" shapeId="0" xr:uid="{5987DA1D-E3BD-4654-B517-5800FD14C569}">
      <text>
        <r>
          <rPr>
            <b/>
            <sz val="9"/>
            <color indexed="81"/>
            <rFont val="Tahoma"/>
            <family val="2"/>
          </rPr>
          <t>MFR: Vaisala
Model: HMP155
SN: 122351</t>
        </r>
        <r>
          <rPr>
            <sz val="9"/>
            <color indexed="81"/>
            <rFont val="Tahoma"/>
            <family val="2"/>
          </rPr>
          <t xml:space="preserve">
</t>
        </r>
      </text>
    </comment>
    <comment ref="AN9" authorId="0" shapeId="0" xr:uid="{128F01F3-E9D3-4D8D-9569-8D0212467B70}">
      <text>
        <r>
          <rPr>
            <b/>
            <sz val="9"/>
            <color indexed="81"/>
            <rFont val="Tahoma"/>
            <family val="2"/>
          </rPr>
          <t>MFR: Vaisala
MODEL: WMS301
SN: L16305</t>
        </r>
      </text>
    </comment>
    <comment ref="AR9" authorId="0" shapeId="0" xr:uid="{2818E1B6-2A7F-48AD-8280-CEBD00FB2338}">
      <text>
        <r>
          <rPr>
            <b/>
            <sz val="9"/>
            <color indexed="81"/>
            <rFont val="Tahoma"/>
            <family val="2"/>
          </rPr>
          <t>MFR: Sierra Wireless
MODEL# GX440
SN: CA12683091010</t>
        </r>
        <r>
          <rPr>
            <sz val="9"/>
            <color indexed="81"/>
            <rFont val="Tahoma"/>
            <family val="2"/>
          </rPr>
          <t xml:space="preserve">
</t>
        </r>
      </text>
    </comment>
    <comment ref="AT9" authorId="0" shapeId="0" xr:uid="{D0C05544-1EB5-4E56-A9BD-A2C23543DA7C}">
      <text>
        <r>
          <rPr>
            <b/>
            <sz val="9"/>
            <color indexed="81"/>
            <rFont val="Tahoma"/>
            <family val="2"/>
          </rPr>
          <t>MFR: Terrawave
Model: M4030030O10006T
SN#: N/A</t>
        </r>
        <r>
          <rPr>
            <sz val="9"/>
            <color indexed="81"/>
            <rFont val="Tahoma"/>
            <family val="2"/>
          </rPr>
          <t xml:space="preserve">
</t>
        </r>
      </text>
    </comment>
    <comment ref="O10" authorId="0" shapeId="0" xr:uid="{7F13EDFF-1FB2-4428-8454-C018FF20EEC6}">
      <text>
        <r>
          <rPr>
            <b/>
            <sz val="9"/>
            <color indexed="81"/>
            <rFont val="Tahoma"/>
            <family val="2"/>
          </rPr>
          <t xml:space="preserve">MFR: M.H. Corbin
Model: VX21-1 #2
SN: UKN
</t>
        </r>
      </text>
    </comment>
    <comment ref="P10" authorId="0" shapeId="0" xr:uid="{63DFC370-9AEC-4716-86A2-144233549EE7}">
      <text>
        <r>
          <rPr>
            <b/>
            <sz val="9"/>
            <color indexed="81"/>
            <rFont val="Tahoma"/>
            <family val="2"/>
          </rPr>
          <t>MFR: M.H. Corbin
Model: VX21-2 #4
SN: 5CE5</t>
        </r>
      </text>
    </comment>
    <comment ref="X10" authorId="0" shapeId="0" xr:uid="{F3F39584-8A42-4CE4-A9CA-A44EF9BF3533}">
      <text>
        <r>
          <rPr>
            <b/>
            <sz val="9"/>
            <color indexed="81"/>
            <rFont val="Tahoma"/>
            <family val="2"/>
          </rPr>
          <t>MFR: Vaisala
Model: PWD12
SN: X48411</t>
        </r>
      </text>
    </comment>
    <comment ref="AJ10" authorId="0" shapeId="0" xr:uid="{3F570D77-B070-416E-AFE8-1A619F4E8337}">
      <text>
        <r>
          <rPr>
            <b/>
            <sz val="9"/>
            <color indexed="81"/>
            <rFont val="Tahoma"/>
            <family val="2"/>
          </rPr>
          <t>MFR: Vaisala
Model: HMP155
SN: H0520008</t>
        </r>
      </text>
    </comment>
    <comment ref="AN10" authorId="0" shapeId="0" xr:uid="{E163B7F6-3B80-4ACE-8A5A-75EEF10C0445}">
      <text>
        <r>
          <rPr>
            <b/>
            <sz val="9"/>
            <color indexed="81"/>
            <rFont val="Tahoma"/>
            <family val="2"/>
          </rPr>
          <t>MFR: Vaisala
MODEL: WMS301
SN: F29111</t>
        </r>
        <r>
          <rPr>
            <sz val="9"/>
            <color indexed="81"/>
            <rFont val="Tahoma"/>
            <family val="2"/>
          </rPr>
          <t xml:space="preserve">
</t>
        </r>
      </text>
    </comment>
    <comment ref="AR10" authorId="0" shapeId="0" xr:uid="{4DD51F61-6D91-4618-952C-DFD0893C1F80}">
      <text>
        <r>
          <rPr>
            <b/>
            <sz val="9"/>
            <color indexed="81"/>
            <rFont val="Tahoma"/>
            <family val="2"/>
          </rPr>
          <t>MFR: Sierra Wireless
MODEL# GX440
SN: CA11323074110</t>
        </r>
        <r>
          <rPr>
            <sz val="9"/>
            <color indexed="81"/>
            <rFont val="Tahoma"/>
            <family val="2"/>
          </rPr>
          <t xml:space="preserve">
</t>
        </r>
      </text>
    </comment>
    <comment ref="AT10" authorId="0" shapeId="0" xr:uid="{B4A32A80-95DE-4C2C-9027-A76CC24494E7}">
      <text>
        <r>
          <rPr>
            <b/>
            <sz val="9"/>
            <color indexed="81"/>
            <rFont val="Tahoma"/>
            <family val="2"/>
          </rPr>
          <t>MFR: Terrawave
Model: M3030035O10006O-B
SN#: N/A</t>
        </r>
        <r>
          <rPr>
            <sz val="9"/>
            <color indexed="81"/>
            <rFont val="Tahoma"/>
            <family val="2"/>
          </rPr>
          <t xml:space="preserve">
</t>
        </r>
      </text>
    </comment>
    <comment ref="BA10" authorId="0" shapeId="0" xr:uid="{57A18A33-C14E-44CD-B11F-49E0FC59015B}">
      <text>
        <r>
          <rPr>
            <b/>
            <sz val="9"/>
            <color indexed="81"/>
            <rFont val="Tahoma"/>
            <family val="2"/>
          </rPr>
          <t>MFR: Morningstar
Model: SunSaver-20
SN: N/A</t>
        </r>
        <r>
          <rPr>
            <sz val="9"/>
            <color indexed="81"/>
            <rFont val="Tahoma"/>
            <family val="2"/>
          </rPr>
          <t xml:space="preserve">
</t>
        </r>
      </text>
    </comment>
    <comment ref="P11" authorId="0" shapeId="0" xr:uid="{52C72869-7A7E-4F9D-BEC9-D5CC88C44128}">
      <text>
        <r>
          <rPr>
            <b/>
            <sz val="9"/>
            <color indexed="81"/>
            <rFont val="Tahoma"/>
            <family val="2"/>
          </rPr>
          <t>MFR: M.H. Corbin
Model: VX21-2 #7
SN: D589</t>
        </r>
      </text>
    </comment>
    <comment ref="Y11" authorId="0" shapeId="0" xr:uid="{7588FB9F-6EF7-4E13-9D7A-8D3A175CEE6B}">
      <text>
        <r>
          <rPr>
            <b/>
            <sz val="9"/>
            <color indexed="81"/>
            <rFont val="Tahoma"/>
            <family val="2"/>
          </rPr>
          <t>MFR: Lufft
Model: R2S
SN: 8367.U01</t>
        </r>
      </text>
    </comment>
    <comment ref="Z11" authorId="0" shapeId="0" xr:uid="{D42C3804-B5AB-4093-A61F-257D7FB7DC80}">
      <text>
        <r>
          <rPr>
            <b/>
            <sz val="9"/>
            <color indexed="81"/>
            <rFont val="Tahoma"/>
            <family val="2"/>
          </rPr>
          <t>MFR: Lufft
Model: VS20
SN: 8366.U50</t>
        </r>
      </text>
    </comment>
    <comment ref="AH11" authorId="0" shapeId="0" xr:uid="{E90743AB-3208-4066-AD70-A6B575F75F01}">
      <text>
        <r>
          <rPr>
            <b/>
            <sz val="9"/>
            <color indexed="81"/>
            <rFont val="Tahoma"/>
            <family val="2"/>
          </rPr>
          <t>MFR: Lufft
Model: WS300
SN: 8372-U01</t>
        </r>
        <r>
          <rPr>
            <sz val="9"/>
            <color indexed="81"/>
            <rFont val="Tahoma"/>
            <family val="2"/>
          </rPr>
          <t xml:space="preserve">
</t>
        </r>
      </text>
    </comment>
    <comment ref="AO11" authorId="0" shapeId="0" xr:uid="{5AB00D97-32FB-4F85-BDAA-9854E2E695F3}">
      <text>
        <r>
          <rPr>
            <b/>
            <sz val="9"/>
            <color indexed="81"/>
            <rFont val="Tahoma"/>
            <family val="2"/>
          </rPr>
          <t>MFR: Lufft
MODEL: WS200
SN: 8371-U01</t>
        </r>
        <r>
          <rPr>
            <sz val="9"/>
            <color indexed="81"/>
            <rFont val="Tahoma"/>
            <family val="2"/>
          </rPr>
          <t xml:space="preserve">
</t>
        </r>
      </text>
    </comment>
    <comment ref="AR11" authorId="0" shapeId="0" xr:uid="{6570B6B9-3C39-4084-887C-CE56F9BB988D}">
      <text>
        <r>
          <rPr>
            <b/>
            <sz val="9"/>
            <color indexed="81"/>
            <rFont val="Tahoma"/>
            <family val="2"/>
          </rPr>
          <t>MFR: Sierra Wireless
MODEL# GX440
SN: CA11993074010</t>
        </r>
      </text>
    </comment>
    <comment ref="AT11" authorId="0" shapeId="0" xr:uid="{DE880DE1-E0B7-4C90-BF82-483CB3312FD5}">
      <text>
        <r>
          <rPr>
            <b/>
            <sz val="9"/>
            <color indexed="81"/>
            <rFont val="Tahoma"/>
            <family val="2"/>
          </rPr>
          <t>MFR: Terrawave
Model: M3030035O10006O-B
SN#: N/A</t>
        </r>
      </text>
    </comment>
    <comment ref="P12" authorId="0" shapeId="0" xr:uid="{2FF0281E-3509-4E5F-9062-7E4708FF1F73}">
      <text>
        <r>
          <rPr>
            <b/>
            <sz val="9"/>
            <color indexed="81"/>
            <rFont val="Tahoma"/>
            <family val="2"/>
          </rPr>
          <t>MFR: M.H. Corbin
Model: VX21-2 #4
SN: UKN</t>
        </r>
      </text>
    </comment>
    <comment ref="Y12" authorId="0" shapeId="0" xr:uid="{9BA1E916-5AB7-4AE3-B801-90C5FC5CA1BC}">
      <text>
        <r>
          <rPr>
            <b/>
            <sz val="9"/>
            <color indexed="81"/>
            <rFont val="Tahoma"/>
            <family val="2"/>
          </rPr>
          <t>MFR: Lufft
Model: R2S
SN: 8367.U01</t>
        </r>
        <r>
          <rPr>
            <sz val="9"/>
            <color indexed="81"/>
            <rFont val="Tahoma"/>
            <family val="2"/>
          </rPr>
          <t xml:space="preserve">
</t>
        </r>
      </text>
    </comment>
    <comment ref="Z12" authorId="0" shapeId="0" xr:uid="{770D583F-9C22-4E3D-BFFC-BFF6D81DC708}">
      <text>
        <r>
          <rPr>
            <b/>
            <sz val="9"/>
            <color indexed="81"/>
            <rFont val="Tahoma"/>
            <family val="2"/>
          </rPr>
          <t>MFR: Lufft
Model: VS20
SN: 8366.U50</t>
        </r>
        <r>
          <rPr>
            <sz val="9"/>
            <color indexed="81"/>
            <rFont val="Tahoma"/>
            <family val="2"/>
          </rPr>
          <t xml:space="preserve">
</t>
        </r>
      </text>
    </comment>
    <comment ref="AH12" authorId="0" shapeId="0" xr:uid="{C56A9B56-AA65-4429-98CE-3006C4EB1CA7}">
      <text>
        <r>
          <rPr>
            <b/>
            <sz val="9"/>
            <color indexed="81"/>
            <rFont val="Tahoma"/>
            <family val="2"/>
          </rPr>
          <t>MFR: Lufft
Model: WS300
SN: 8372-U01</t>
        </r>
        <r>
          <rPr>
            <sz val="9"/>
            <color indexed="81"/>
            <rFont val="Tahoma"/>
            <family val="2"/>
          </rPr>
          <t xml:space="preserve">
</t>
        </r>
      </text>
    </comment>
    <comment ref="AO12" authorId="0" shapeId="0" xr:uid="{4F62A014-E557-448F-80AF-2F888FD37971}">
      <text>
        <r>
          <rPr>
            <b/>
            <sz val="9"/>
            <color indexed="81"/>
            <rFont val="Tahoma"/>
            <family val="2"/>
          </rPr>
          <t>MFR: Lufft
MODEL: WS200
SN: 8371-U01</t>
        </r>
        <r>
          <rPr>
            <sz val="9"/>
            <color indexed="81"/>
            <rFont val="Tahoma"/>
            <family val="2"/>
          </rPr>
          <t xml:space="preserve">
</t>
        </r>
      </text>
    </comment>
    <comment ref="AR12" authorId="0" shapeId="0" xr:uid="{B264885D-71EB-43DB-B988-94E4C11401F0}">
      <text>
        <r>
          <rPr>
            <b/>
            <sz val="9"/>
            <color indexed="81"/>
            <rFont val="Tahoma"/>
            <family val="2"/>
          </rPr>
          <t>MFR: Sierra Wireless
MODEL# GX440
SN: CA12733007510</t>
        </r>
        <r>
          <rPr>
            <sz val="9"/>
            <color indexed="81"/>
            <rFont val="Tahoma"/>
            <family val="2"/>
          </rPr>
          <t xml:space="preserve">
</t>
        </r>
      </text>
    </comment>
    <comment ref="AT12" authorId="0" shapeId="0" xr:uid="{5DDB4C8F-B9A1-48A0-A324-F77310DB9B35}">
      <text>
        <r>
          <rPr>
            <b/>
            <sz val="9"/>
            <color indexed="81"/>
            <rFont val="Tahoma"/>
            <family val="2"/>
          </rPr>
          <t>MFR: Terrawave
Model: M3030035O10006O-B
SN#: N/A</t>
        </r>
        <r>
          <rPr>
            <sz val="9"/>
            <color indexed="81"/>
            <rFont val="Tahoma"/>
            <family val="2"/>
          </rPr>
          <t xml:space="preserve">
</t>
        </r>
      </text>
    </comment>
    <comment ref="O13" authorId="0" shapeId="0" xr:uid="{2C78F82A-ADB1-42A0-B499-49D01EBF0E76}">
      <text>
        <r>
          <rPr>
            <b/>
            <sz val="9"/>
            <color indexed="81"/>
            <rFont val="Tahoma"/>
            <family val="2"/>
          </rPr>
          <t>MFR: M.H. Corbin
Model: VX21-1 #7
SN: 871D</t>
        </r>
      </text>
    </comment>
    <comment ref="P13" authorId="0" shapeId="0" xr:uid="{F4BBE7CD-25F1-4E34-8392-C807F3C6890E}">
      <text>
        <r>
          <rPr>
            <b/>
            <sz val="9"/>
            <color indexed="81"/>
            <rFont val="Tahoma"/>
            <family val="2"/>
          </rPr>
          <t>MFR: M.H. Corbin
Model: VX21-2 #2
SN: UKN</t>
        </r>
      </text>
    </comment>
    <comment ref="X13" authorId="0" shapeId="0" xr:uid="{2567BF75-0E45-42B9-9D63-DCA188E844A1}">
      <text>
        <r>
          <rPr>
            <b/>
            <sz val="9"/>
            <color indexed="81"/>
            <rFont val="Tahoma"/>
            <family val="2"/>
          </rPr>
          <t>MFR: Vaisala
Model: PWD12
SN: L2410347</t>
        </r>
      </text>
    </comment>
    <comment ref="AI13" authorId="0" shapeId="0" xr:uid="{41D1C833-00BD-41F8-9EF1-EBB8B3A90C10}">
      <text>
        <r>
          <rPr>
            <b/>
            <sz val="9"/>
            <color indexed="81"/>
            <rFont val="Tahoma"/>
            <family val="2"/>
          </rPr>
          <t>MFR: Vaisala
Model: HMP50
SN: N/A</t>
        </r>
        <r>
          <rPr>
            <sz val="9"/>
            <color indexed="81"/>
            <rFont val="Tahoma"/>
            <family val="2"/>
          </rPr>
          <t xml:space="preserve">
</t>
        </r>
      </text>
    </comment>
    <comment ref="AN13" authorId="0" shapeId="0" xr:uid="{94537E8F-D9F4-4C63-B4B5-9760A16321C9}">
      <text>
        <r>
          <rPr>
            <b/>
            <sz val="9"/>
            <color indexed="81"/>
            <rFont val="Tahoma"/>
            <family val="2"/>
          </rPr>
          <t>MFR: Vaisala
MODEL: WMS301
SN: X43507</t>
        </r>
      </text>
    </comment>
    <comment ref="AR13" authorId="0" shapeId="0" xr:uid="{984DE215-B9AA-4A1A-B53A-88CD30717F85}">
      <text>
        <r>
          <rPr>
            <b/>
            <sz val="9"/>
            <color indexed="81"/>
            <rFont val="Tahoma"/>
            <family val="2"/>
          </rPr>
          <t>MFR: Sierra Wireless
MODEL# GX440
SN: CA12393054210</t>
        </r>
        <r>
          <rPr>
            <sz val="9"/>
            <color indexed="81"/>
            <rFont val="Tahoma"/>
            <family val="2"/>
          </rPr>
          <t xml:space="preserve">
</t>
        </r>
      </text>
    </comment>
    <comment ref="AT13" authorId="0" shapeId="0" xr:uid="{A8ED69A3-C46B-4D2E-8CC5-902195F9C449}">
      <text>
        <r>
          <rPr>
            <b/>
            <sz val="9"/>
            <color indexed="81"/>
            <rFont val="Tahoma"/>
            <family val="2"/>
          </rPr>
          <t>MFR: Terrawave
Model: M4030030O10006T
SN#: N/A</t>
        </r>
        <r>
          <rPr>
            <sz val="9"/>
            <color indexed="81"/>
            <rFont val="Tahoma"/>
            <family val="2"/>
          </rPr>
          <t xml:space="preserve">
</t>
        </r>
      </text>
    </comment>
    <comment ref="C36" authorId="1" shapeId="0" xr:uid="{602816D8-D7D4-49DD-8EA5-F798741D04B3}">
      <text>
        <r>
          <rPr>
            <b/>
            <sz val="9"/>
            <color indexed="81"/>
            <rFont val="Tahoma"/>
            <family val="2"/>
          </rPr>
          <t>Jordan Maas:</t>
        </r>
        <r>
          <rPr>
            <sz val="9"/>
            <color indexed="81"/>
            <rFont val="Tahoma"/>
            <family val="2"/>
          </rPr>
          <t xml:space="preserve">
3/30/22:  On the ODOT network, but is not on DTN.  This RPU is located in the ODOT signal cabinet.  We are working on moving the comms from the RWIS modem to the signal modem that is already in this cabinet.  DTN will be notified once the site is on the Signal modem/IP</t>
        </r>
      </text>
    </comment>
    <comment ref="O41" authorId="0" shapeId="0" xr:uid="{1DECE9B5-A5EC-4A7B-84AC-699E6B36FC47}">
      <text>
        <r>
          <rPr>
            <b/>
            <sz val="9"/>
            <color indexed="81"/>
            <rFont val="Tahoma"/>
            <family val="2"/>
          </rPr>
          <t>MFR: M.H. Corbin
Model: VX21-1 #3
SN: UKN</t>
        </r>
      </text>
    </comment>
    <comment ref="P41" authorId="0" shapeId="0" xr:uid="{207EBDC7-6B18-4BE6-80D4-7BE3C647599E}">
      <text>
        <r>
          <rPr>
            <b/>
            <sz val="9"/>
            <color indexed="81"/>
            <rFont val="Tahoma"/>
            <family val="2"/>
          </rPr>
          <t>MFR: M.H. Corbin
Model: VX21-2 #4
SN: UKN</t>
        </r>
      </text>
    </comment>
    <comment ref="W41" authorId="0" shapeId="0" xr:uid="{965E92DC-08F8-4493-B7AE-07B5A675BCAD}">
      <text>
        <r>
          <rPr>
            <b/>
            <sz val="9"/>
            <color indexed="81"/>
            <rFont val="Tahoma"/>
            <family val="2"/>
          </rPr>
          <t>MFR: Vaisala
Model: PWD11
SN: N/A</t>
        </r>
        <r>
          <rPr>
            <sz val="9"/>
            <color indexed="81"/>
            <rFont val="Tahoma"/>
            <family val="2"/>
          </rPr>
          <t xml:space="preserve">
</t>
        </r>
      </text>
    </comment>
    <comment ref="AH41" authorId="0" shapeId="0" xr:uid="{AEB2E95A-F5D7-4E1F-93DF-84BADC1D6658}">
      <text>
        <r>
          <rPr>
            <b/>
            <sz val="9"/>
            <color indexed="81"/>
            <rFont val="Tahoma"/>
            <family val="2"/>
          </rPr>
          <t>MFR: Lufft
Model: WS300
SN: 8372-U01</t>
        </r>
      </text>
    </comment>
    <comment ref="AO41" authorId="0" shapeId="0" xr:uid="{A91106CF-8944-4879-8B33-6E438D66B85F}">
      <text>
        <r>
          <rPr>
            <b/>
            <sz val="9"/>
            <color indexed="81"/>
            <rFont val="Tahoma"/>
            <family val="2"/>
          </rPr>
          <t>MFR: Lufft
MODEL: WS200
SN: 8371-U01</t>
        </r>
        <r>
          <rPr>
            <sz val="9"/>
            <color indexed="81"/>
            <rFont val="Tahoma"/>
            <family val="2"/>
          </rPr>
          <t xml:space="preserve">
</t>
        </r>
      </text>
    </comment>
    <comment ref="AR41" authorId="0" shapeId="0" xr:uid="{23FDA494-E617-45DD-B51A-7085F100B718}">
      <text>
        <r>
          <rPr>
            <b/>
            <sz val="9"/>
            <color indexed="81"/>
            <rFont val="Tahoma"/>
            <family val="2"/>
          </rPr>
          <t>MFR: Sierra Wireless
MODEL# GX440
SN: CA12683115410</t>
        </r>
      </text>
    </comment>
    <comment ref="AT41" authorId="0" shapeId="0" xr:uid="{D4B17B92-90FA-4028-BA9D-89B2E814F42E}">
      <text>
        <r>
          <rPr>
            <b/>
            <sz val="9"/>
            <color indexed="81"/>
            <rFont val="Tahoma"/>
            <family val="2"/>
          </rPr>
          <t>MFR: Terrawave
Model: M4030030O10006T
SN#: N/A</t>
        </r>
      </text>
    </comment>
    <comment ref="BA41" authorId="0" shapeId="0" xr:uid="{EDC343A4-26F3-4534-8911-D798D18CD634}">
      <text>
        <r>
          <rPr>
            <b/>
            <sz val="9"/>
            <color indexed="81"/>
            <rFont val="Tahoma"/>
            <family val="2"/>
          </rPr>
          <t>MFR: Morningstar
Model: Prostar-15
SN: N/A</t>
        </r>
      </text>
    </comment>
    <comment ref="O42" authorId="0" shapeId="0" xr:uid="{B3088082-C657-4B2C-BACB-35751F6DE9F1}">
      <text>
        <r>
          <rPr>
            <b/>
            <sz val="9"/>
            <color indexed="81"/>
            <rFont val="Tahoma"/>
            <family val="2"/>
          </rPr>
          <t>MFR: M.H. Corbin
Model: VX21-1 #5
SN: D4E9</t>
        </r>
      </text>
    </comment>
    <comment ref="P42" authorId="0" shapeId="0" xr:uid="{C70120BE-6211-47A7-986D-A092A4C906AB}">
      <text>
        <r>
          <rPr>
            <b/>
            <sz val="9"/>
            <color indexed="81"/>
            <rFont val="Tahoma"/>
            <family val="2"/>
          </rPr>
          <t>MFR: M.H. Corbin
Model: VX21-2 #1
SN: UKN</t>
        </r>
        <r>
          <rPr>
            <sz val="9"/>
            <color indexed="81"/>
            <rFont val="Tahoma"/>
            <family val="2"/>
          </rPr>
          <t xml:space="preserve">
</t>
        </r>
      </text>
    </comment>
    <comment ref="W42" authorId="0" shapeId="0" xr:uid="{E1BD352F-A147-4BCB-A270-4D04127F2346}">
      <text>
        <r>
          <rPr>
            <b/>
            <sz val="9"/>
            <color indexed="81"/>
            <rFont val="Tahoma"/>
            <family val="2"/>
          </rPr>
          <t>MFR: Vaisala
Model: PWD11
SN: X48109</t>
        </r>
      </text>
    </comment>
    <comment ref="AJ42" authorId="0" shapeId="0" xr:uid="{6C79C12D-4DA5-4A8D-8BE2-DDCB1D5B8442}">
      <text>
        <r>
          <rPr>
            <b/>
            <sz val="9"/>
            <color indexed="81"/>
            <rFont val="Tahoma"/>
            <family val="2"/>
          </rPr>
          <t>MFR: Vaisala
Model: HMP155
SN: K0850005</t>
        </r>
      </text>
    </comment>
    <comment ref="AN42" authorId="0" shapeId="0" xr:uid="{0EF68761-FE78-4575-9E2B-369999CE6F40}">
      <text>
        <r>
          <rPr>
            <b/>
            <sz val="9"/>
            <color indexed="81"/>
            <rFont val="Tahoma"/>
            <family val="2"/>
          </rPr>
          <t>MFR: Vaisala
MODEL: WMS301
SN: X48109</t>
        </r>
        <r>
          <rPr>
            <sz val="9"/>
            <color indexed="81"/>
            <rFont val="Tahoma"/>
            <family val="2"/>
          </rPr>
          <t xml:space="preserve">
</t>
        </r>
      </text>
    </comment>
    <comment ref="AR42" authorId="0" shapeId="0" xr:uid="{2DB54990-A746-46AF-A95A-2589CD9B10C2}">
      <text>
        <r>
          <rPr>
            <b/>
            <sz val="9"/>
            <color indexed="81"/>
            <rFont val="Tahoma"/>
            <family val="2"/>
          </rPr>
          <t>MFR: Cisco Airnet
MODEL# AIR-PWRINJ-BLR2
SN: FOC1328JOVW</t>
        </r>
      </text>
    </comment>
    <comment ref="O43" authorId="0" shapeId="0" xr:uid="{E229151D-8471-431A-AC1D-2621B5EAB665}">
      <text>
        <r>
          <rPr>
            <b/>
            <sz val="9"/>
            <color indexed="81"/>
            <rFont val="Tahoma"/>
            <family val="2"/>
          </rPr>
          <t>MFR: M.H. Corbin
Model: VX21-1 #9
SN: 5CE7</t>
        </r>
      </text>
    </comment>
    <comment ref="P43" authorId="0" shapeId="0" xr:uid="{015EFE92-141C-4FD5-B464-676279404BE2}">
      <text>
        <r>
          <rPr>
            <b/>
            <sz val="9"/>
            <color indexed="81"/>
            <rFont val="Tahoma"/>
            <family val="2"/>
          </rPr>
          <t>#1
MFR: M.H. Corbin
Model: VX21-2 #2
SN: AAE6
#2
MFR: M.H. Corbin
Model: VX21-2 #4
SN: AB0C</t>
        </r>
      </text>
    </comment>
    <comment ref="X43" authorId="0" shapeId="0" xr:uid="{8346EB7B-A0A5-4BDF-A148-C7E5FAAF6ECB}">
      <text>
        <r>
          <rPr>
            <b/>
            <sz val="9"/>
            <color indexed="81"/>
            <rFont val="Tahoma"/>
            <family val="2"/>
          </rPr>
          <t>MFR: Vaisala
Model: PWD12
SN: L2530005</t>
        </r>
        <r>
          <rPr>
            <sz val="9"/>
            <color indexed="81"/>
            <rFont val="Tahoma"/>
            <family val="2"/>
          </rPr>
          <t xml:space="preserve">
</t>
        </r>
      </text>
    </comment>
    <comment ref="AJ43" authorId="0" shapeId="0" xr:uid="{92F43861-77A6-41A6-8996-C8172599F954}">
      <text>
        <r>
          <rPr>
            <b/>
            <sz val="9"/>
            <color indexed="81"/>
            <rFont val="Tahoma"/>
            <family val="2"/>
          </rPr>
          <t>MFR: Vaisala
Model: HMP155
SN: M1350085</t>
        </r>
      </text>
    </comment>
    <comment ref="AN43" authorId="0" shapeId="0" xr:uid="{5A7B9B02-7C6C-444C-B59F-0A8787B888A5}">
      <text>
        <r>
          <rPr>
            <b/>
            <sz val="9"/>
            <color indexed="81"/>
            <rFont val="Tahoma"/>
            <family val="2"/>
          </rPr>
          <t>MFR: Vaisala
MODEL: WMS301
SN: X43504</t>
        </r>
        <r>
          <rPr>
            <sz val="9"/>
            <color indexed="81"/>
            <rFont val="Tahoma"/>
            <family val="2"/>
          </rPr>
          <t xml:space="preserve">
</t>
        </r>
      </text>
    </comment>
    <comment ref="AR43" authorId="0" shapeId="0" xr:uid="{5E6C7409-5678-46CA-820B-650FA1F3019C}">
      <text>
        <r>
          <rPr>
            <b/>
            <sz val="9"/>
            <color indexed="81"/>
            <rFont val="Tahoma"/>
            <family val="2"/>
          </rPr>
          <t>MFR: Sierra Wireless
MODEL# GX440
SN: CA12393107510</t>
        </r>
        <r>
          <rPr>
            <sz val="9"/>
            <color indexed="81"/>
            <rFont val="Tahoma"/>
            <family val="2"/>
          </rPr>
          <t xml:space="preserve">
</t>
        </r>
      </text>
    </comment>
    <comment ref="AT43" authorId="0" shapeId="0" xr:uid="{4F8E7F5A-76D1-4050-81DD-FC2F6DF1CC86}">
      <text>
        <r>
          <rPr>
            <b/>
            <sz val="9"/>
            <color indexed="81"/>
            <rFont val="Tahoma"/>
            <family val="2"/>
          </rPr>
          <t>MFR: Terrawave
Model: M4030030O10006T
SN#: N/A</t>
        </r>
      </text>
    </comment>
    <comment ref="BA43" authorId="0" shapeId="0" xr:uid="{C688F092-9C09-4339-ABB8-5A7CC8DA6C61}">
      <text>
        <r>
          <rPr>
            <b/>
            <sz val="9"/>
            <color indexed="81"/>
            <rFont val="Tahoma"/>
            <family val="2"/>
          </rPr>
          <t>MFR: Morningstar
Model: SunSaver-20
SN: N/A</t>
        </r>
      </text>
    </comment>
    <comment ref="O44" authorId="0" shapeId="0" xr:uid="{C4B68F24-192A-49A2-9F94-529FC6BF6017}">
      <text>
        <r>
          <rPr>
            <b/>
            <sz val="9"/>
            <color indexed="81"/>
            <rFont val="Tahoma"/>
            <family val="2"/>
          </rPr>
          <t>MFR: M.H. Corbin
Model: VX21-1 #5
SN: UKN</t>
        </r>
      </text>
    </comment>
    <comment ref="P44" authorId="0" shapeId="0" xr:uid="{EC7974B7-F158-47B0-A4B0-C2F011F2EB54}">
      <text>
        <r>
          <rPr>
            <b/>
            <sz val="9"/>
            <color indexed="81"/>
            <rFont val="Tahoma"/>
            <family val="2"/>
          </rPr>
          <t>MFR: M.H. Corbin
Model: VX21-2 #3
SN: UKN</t>
        </r>
      </text>
    </comment>
    <comment ref="W44" authorId="0" shapeId="0" xr:uid="{D7A2FCC6-42BA-459E-BD6A-0702AC98E6FA}">
      <text>
        <r>
          <rPr>
            <b/>
            <sz val="9"/>
            <color indexed="81"/>
            <rFont val="Tahoma"/>
            <family val="2"/>
          </rPr>
          <t>MFR: Vaisala
Model: PWD11
SN: N/A</t>
        </r>
      </text>
    </comment>
    <comment ref="AI44" authorId="0" shapeId="0" xr:uid="{BB842733-8203-46DC-87A7-5DB1604BAFA7}">
      <text>
        <r>
          <rPr>
            <b/>
            <sz val="9"/>
            <color indexed="81"/>
            <rFont val="Tahoma"/>
            <family val="2"/>
          </rPr>
          <t>MFR: Vaisala
Model: HMP50
SN: N/A</t>
        </r>
      </text>
    </comment>
    <comment ref="AN44" authorId="0" shapeId="0" xr:uid="{53573CCA-45BD-4529-AC91-1116F7866D64}">
      <text>
        <r>
          <rPr>
            <b/>
            <sz val="9"/>
            <color indexed="81"/>
            <rFont val="Tahoma"/>
            <family val="2"/>
          </rPr>
          <t>MFR: Vaisala
MODEL: WMS301
SN: X46531</t>
        </r>
        <r>
          <rPr>
            <sz val="9"/>
            <color indexed="81"/>
            <rFont val="Tahoma"/>
            <family val="2"/>
          </rPr>
          <t xml:space="preserve">
</t>
        </r>
      </text>
    </comment>
    <comment ref="AR44" authorId="0" shapeId="0" xr:uid="{7FB2A0F9-3073-494B-A526-44DD81181519}">
      <text>
        <r>
          <rPr>
            <b/>
            <sz val="9"/>
            <color indexed="81"/>
            <rFont val="Tahoma"/>
            <family val="2"/>
          </rPr>
          <t>MFR: Sierra Wireless
MODEL# GX440
SN: CA11993009010</t>
        </r>
        <r>
          <rPr>
            <sz val="9"/>
            <color indexed="81"/>
            <rFont val="Tahoma"/>
            <family val="2"/>
          </rPr>
          <t xml:space="preserve">
</t>
        </r>
      </text>
    </comment>
    <comment ref="AT44" authorId="0" shapeId="0" xr:uid="{1DFC69D7-8955-4EF0-ACE2-D42E633191AF}">
      <text>
        <r>
          <rPr>
            <b/>
            <sz val="9"/>
            <color indexed="81"/>
            <rFont val="Tahoma"/>
            <family val="2"/>
          </rPr>
          <t>MFR: Terrawave
Model: M4030030O10006T
SN#: N/A</t>
        </r>
      </text>
    </comment>
    <comment ref="BA44" authorId="0" shapeId="0" xr:uid="{051916DF-B359-40D2-8E30-17F25C0F2D97}">
      <text>
        <r>
          <rPr>
            <b/>
            <sz val="9"/>
            <color indexed="81"/>
            <rFont val="Tahoma"/>
            <family val="2"/>
          </rPr>
          <t>MFR: Morningstar
Model: SunSaver-20
SN: N/A</t>
        </r>
      </text>
    </comment>
    <comment ref="P45" authorId="0" shapeId="0" xr:uid="{619BA830-B049-4863-9B53-6753B7AF7E0B}">
      <text>
        <r>
          <rPr>
            <b/>
            <sz val="9"/>
            <color indexed="81"/>
            <rFont val="Tahoma"/>
            <family val="2"/>
          </rPr>
          <t>MFR: M.H. Corbin
Model: VX21-2 #1
SN: UKN</t>
        </r>
        <r>
          <rPr>
            <sz val="9"/>
            <color indexed="81"/>
            <rFont val="Tahoma"/>
            <family val="2"/>
          </rPr>
          <t xml:space="preserve">
</t>
        </r>
      </text>
    </comment>
    <comment ref="X45" authorId="0" shapeId="0" xr:uid="{8630F08F-C453-4EFD-A3E4-3A4E4548505B}">
      <text>
        <r>
          <rPr>
            <b/>
            <sz val="9"/>
            <color indexed="81"/>
            <rFont val="Tahoma"/>
            <family val="2"/>
          </rPr>
          <t xml:space="preserve">MFR: Vaisala
Model: PWD12
SN:J3830008
</t>
        </r>
      </text>
    </comment>
    <comment ref="AI45" authorId="0" shapeId="0" xr:uid="{9B07E504-66ED-453A-8594-FEE8C90F3039}">
      <text>
        <r>
          <rPr>
            <b/>
            <sz val="9"/>
            <color indexed="81"/>
            <rFont val="Tahoma"/>
            <family val="2"/>
          </rPr>
          <t>MFR: Vaisala
Model: HMP50
SN: N/A</t>
        </r>
      </text>
    </comment>
    <comment ref="AN45" authorId="0" shapeId="0" xr:uid="{8FF66309-74F7-4F68-8EBD-22AC1F011B7C}">
      <text>
        <r>
          <rPr>
            <b/>
            <sz val="9"/>
            <color indexed="81"/>
            <rFont val="Tahoma"/>
            <family val="2"/>
          </rPr>
          <t>MFR: Vaisala
MODEL: WMS301
SN: N/A</t>
        </r>
      </text>
    </comment>
    <comment ref="AR45" authorId="0" shapeId="0" xr:uid="{077FED02-A2A5-421D-8419-099BB529E9A2}">
      <text>
        <r>
          <rPr>
            <b/>
            <sz val="9"/>
            <color indexed="81"/>
            <rFont val="Tahoma"/>
            <family val="2"/>
          </rPr>
          <t>MFR: Sierra Wireless
MODEL# GX440
SN: CA12393122510</t>
        </r>
      </text>
    </comment>
    <comment ref="AT45" authorId="0" shapeId="0" xr:uid="{5F103619-2613-4C91-9642-465387DAAB0D}">
      <text>
        <r>
          <rPr>
            <b/>
            <sz val="9"/>
            <color indexed="81"/>
            <rFont val="Tahoma"/>
            <family val="2"/>
          </rPr>
          <t>MFR: Terrawave
Model: M4030030O10006T
SN#: N/A</t>
        </r>
        <r>
          <rPr>
            <sz val="9"/>
            <color indexed="81"/>
            <rFont val="Tahoma"/>
            <family val="2"/>
          </rPr>
          <t xml:space="preserve">
</t>
        </r>
      </text>
    </comment>
    <comment ref="BA45" authorId="0" shapeId="0" xr:uid="{8A2EE233-50D4-4024-8E67-A6AB47051FCF}">
      <text>
        <r>
          <rPr>
            <b/>
            <sz val="9"/>
            <color indexed="81"/>
            <rFont val="Tahoma"/>
            <family val="2"/>
          </rPr>
          <t>MFR: Morningstar
Model: SunSaver-20
SN: N/A</t>
        </r>
      </text>
    </comment>
    <comment ref="O46" authorId="0" shapeId="0" xr:uid="{D5EAB88A-19C6-45FB-B6B0-2B94D240C737}">
      <text>
        <r>
          <rPr>
            <b/>
            <sz val="9"/>
            <color indexed="81"/>
            <rFont val="Tahoma"/>
            <family val="2"/>
          </rPr>
          <t>MFR: M.H. Corbin
Model: VX21-1 #7
SN: UKN</t>
        </r>
        <r>
          <rPr>
            <sz val="9"/>
            <color indexed="81"/>
            <rFont val="Tahoma"/>
            <family val="2"/>
          </rPr>
          <t xml:space="preserve">
</t>
        </r>
      </text>
    </comment>
    <comment ref="P46" authorId="0" shapeId="0" xr:uid="{5301B65A-7C00-4023-A830-4E2CC46747A5}">
      <text>
        <r>
          <rPr>
            <b/>
            <sz val="9"/>
            <color indexed="81"/>
            <rFont val="Tahoma"/>
            <family val="2"/>
          </rPr>
          <t xml:space="preserve">MFR: M.H. Corbin
Model: VX21-2 #9
SN: AB00
</t>
        </r>
      </text>
    </comment>
    <comment ref="X46" authorId="0" shapeId="0" xr:uid="{C7F04140-1648-4CF1-9B40-4E165549C5AB}">
      <text>
        <r>
          <rPr>
            <b/>
            <sz val="9"/>
            <color indexed="81"/>
            <rFont val="Tahoma"/>
            <family val="2"/>
          </rPr>
          <t>MFR: Vaisala
Model: PWD12
SN:Z33205</t>
        </r>
      </text>
    </comment>
    <comment ref="AI46" authorId="0" shapeId="0" xr:uid="{ABFEC243-C685-454A-8332-639735B7CFA0}">
      <text>
        <r>
          <rPr>
            <b/>
            <sz val="9"/>
            <color indexed="81"/>
            <rFont val="Tahoma"/>
            <family val="2"/>
          </rPr>
          <t>MFR: Vaisala
Model: HMP50
SN: N/A</t>
        </r>
      </text>
    </comment>
    <comment ref="AN46" authorId="0" shapeId="0" xr:uid="{2BF87EE6-C690-4497-9E52-1F38467FE526}">
      <text>
        <r>
          <rPr>
            <b/>
            <sz val="9"/>
            <color indexed="81"/>
            <rFont val="Tahoma"/>
            <family val="2"/>
          </rPr>
          <t>MFR: Vaisala
MODEL: WMS301
SN: X46536</t>
        </r>
        <r>
          <rPr>
            <sz val="9"/>
            <color indexed="81"/>
            <rFont val="Tahoma"/>
            <family val="2"/>
          </rPr>
          <t xml:space="preserve">
</t>
        </r>
      </text>
    </comment>
    <comment ref="AR46" authorId="0" shapeId="0" xr:uid="{4252BB1A-EFE9-4EB7-A7FC-CD5BE6DC3F8A}">
      <text>
        <r>
          <rPr>
            <b/>
            <sz val="9"/>
            <color indexed="81"/>
            <rFont val="Tahoma"/>
            <family val="2"/>
          </rPr>
          <t>MFR: Sierra Wireless
MODEL# GX440
SN: CA12393118410</t>
        </r>
      </text>
    </comment>
    <comment ref="AT46" authorId="0" shapeId="0" xr:uid="{BD537451-73E6-4B16-BE6F-3D52AF906A37}">
      <text>
        <r>
          <rPr>
            <b/>
            <sz val="9"/>
            <color indexed="81"/>
            <rFont val="Tahoma"/>
            <family val="2"/>
          </rPr>
          <t xml:space="preserve">MFR: Terrawave
Model: M4030030O10006T
SN#: N/A
</t>
        </r>
      </text>
    </comment>
    <comment ref="BA46" authorId="0" shapeId="0" xr:uid="{3B87773C-1271-48C5-9BF5-50AD0BA1815D}">
      <text>
        <r>
          <rPr>
            <b/>
            <sz val="9"/>
            <color indexed="81"/>
            <rFont val="Tahoma"/>
            <family val="2"/>
          </rPr>
          <t>MFR: Morningstar
Model: SunSaver-20
SN: N/A</t>
        </r>
        <r>
          <rPr>
            <sz val="9"/>
            <color indexed="81"/>
            <rFont val="Tahoma"/>
            <family val="2"/>
          </rPr>
          <t xml:space="preserve">
</t>
        </r>
      </text>
    </comment>
    <comment ref="O47" authorId="0" shapeId="0" xr:uid="{A76C34D2-609A-474C-A838-3B463B3BBFC5}">
      <text>
        <r>
          <rPr>
            <b/>
            <sz val="9"/>
            <color indexed="81"/>
            <rFont val="Tahoma"/>
            <family val="2"/>
          </rPr>
          <t>MFR: M.H. Corbin
Model: VX21-1 #3
SN: UKN</t>
        </r>
        <r>
          <rPr>
            <sz val="9"/>
            <color indexed="81"/>
            <rFont val="Tahoma"/>
            <family val="2"/>
          </rPr>
          <t xml:space="preserve">
</t>
        </r>
      </text>
    </comment>
    <comment ref="P47" authorId="0" shapeId="0" xr:uid="{DF559D67-0EFF-4C82-AFBA-803CF917352D}">
      <text>
        <r>
          <rPr>
            <b/>
            <sz val="9"/>
            <color indexed="81"/>
            <rFont val="Tahoma"/>
            <family val="2"/>
          </rPr>
          <t>MFR: M.H. Corbin
Model: VX21-2 #2
SN: AB5B</t>
        </r>
        <r>
          <rPr>
            <sz val="9"/>
            <color indexed="81"/>
            <rFont val="Tahoma"/>
            <family val="2"/>
          </rPr>
          <t xml:space="preserve">
</t>
        </r>
      </text>
    </comment>
    <comment ref="X47" authorId="0" shapeId="0" xr:uid="{0B57914C-3806-4860-A7F8-3C093AC1EC75}">
      <text>
        <r>
          <rPr>
            <b/>
            <sz val="9"/>
            <color indexed="81"/>
            <rFont val="Tahoma"/>
            <family val="2"/>
          </rPr>
          <t>MFR: Vaisala
Model: PWD12
SN: N/A</t>
        </r>
        <r>
          <rPr>
            <sz val="9"/>
            <color indexed="81"/>
            <rFont val="Tahoma"/>
            <family val="2"/>
          </rPr>
          <t xml:space="preserve">
</t>
        </r>
      </text>
    </comment>
    <comment ref="AI47" authorId="0" shapeId="0" xr:uid="{84CC8C9D-02FE-4465-B65D-CD24403E8DD1}">
      <text>
        <r>
          <rPr>
            <b/>
            <sz val="9"/>
            <color indexed="81"/>
            <rFont val="Tahoma"/>
            <family val="2"/>
          </rPr>
          <t>MFR: Vaisala
Model: HMP50
SN: N/A</t>
        </r>
      </text>
    </comment>
    <comment ref="AN47" authorId="0" shapeId="0" xr:uid="{D129BF82-C85B-42E0-BC09-3B362F4C40D1}">
      <text>
        <r>
          <rPr>
            <b/>
            <sz val="9"/>
            <color indexed="81"/>
            <rFont val="Tahoma"/>
            <family val="2"/>
          </rPr>
          <t xml:space="preserve">MFR: Vaisala
MODEL: WMS301
SN: X46515
</t>
        </r>
      </text>
    </comment>
    <comment ref="AR47" authorId="0" shapeId="0" xr:uid="{2AF346FE-AF8A-45C0-A409-2B65363A59BB}">
      <text>
        <r>
          <rPr>
            <b/>
            <sz val="9"/>
            <color indexed="81"/>
            <rFont val="Tahoma"/>
            <family val="2"/>
          </rPr>
          <t>MFR: Sierra Wireless
MODEL# GX440
SN: CA12393028410</t>
        </r>
      </text>
    </comment>
    <comment ref="AT47" authorId="0" shapeId="0" xr:uid="{49063902-933F-490C-962E-2629C71F9B9F}">
      <text>
        <r>
          <rPr>
            <b/>
            <sz val="9"/>
            <color indexed="81"/>
            <rFont val="Tahoma"/>
            <family val="2"/>
          </rPr>
          <t>MFR: Terrawave
Model: M3030035O10006O-B
SN#: N/A</t>
        </r>
      </text>
    </comment>
    <comment ref="BA47" authorId="0" shapeId="0" xr:uid="{6B8984ED-1DC1-4A68-BE8A-9D3E727989F7}">
      <text>
        <r>
          <rPr>
            <b/>
            <sz val="9"/>
            <color indexed="81"/>
            <rFont val="Tahoma"/>
            <family val="2"/>
          </rPr>
          <t xml:space="preserve">MFR: Morningstar
Model: SunSaver-20L
SN: N/A
</t>
        </r>
      </text>
    </comment>
    <comment ref="O48" authorId="0" shapeId="0" xr:uid="{949DA6AB-4AF4-4601-A72B-E1D8FCE72E0D}">
      <text>
        <r>
          <rPr>
            <b/>
            <sz val="9"/>
            <color indexed="81"/>
            <rFont val="Tahoma"/>
            <family val="2"/>
          </rPr>
          <t>MFR: M.H. Corbin
Model: VX21-1 #2
SN: UKN</t>
        </r>
      </text>
    </comment>
    <comment ref="P48" authorId="0" shapeId="0" xr:uid="{0DC1E4BB-4AD1-47E1-A0EB-182BD5A7228C}">
      <text>
        <r>
          <rPr>
            <b/>
            <sz val="9"/>
            <color indexed="81"/>
            <rFont val="Tahoma"/>
            <family val="2"/>
          </rPr>
          <t>MFR: M.H. Corbin
Model: VX21-2 #1
SN: UKN</t>
        </r>
        <r>
          <rPr>
            <sz val="9"/>
            <color indexed="81"/>
            <rFont val="Tahoma"/>
            <family val="2"/>
          </rPr>
          <t xml:space="preserve">
</t>
        </r>
      </text>
    </comment>
    <comment ref="X48" authorId="0" shapeId="0" xr:uid="{AE70AD2A-A784-4E81-8E8A-8419ADAB87DB}">
      <text>
        <r>
          <rPr>
            <b/>
            <sz val="9"/>
            <color indexed="81"/>
            <rFont val="Tahoma"/>
            <family val="2"/>
          </rPr>
          <t>MFR: Vaisala
Model: PWD12
SN:M2540693</t>
        </r>
      </text>
    </comment>
    <comment ref="AH48" authorId="0" shapeId="0" xr:uid="{93D2AE3B-ED74-4C1E-B3AA-596A3097B4CA}">
      <text>
        <r>
          <rPr>
            <b/>
            <sz val="9"/>
            <color indexed="81"/>
            <rFont val="Tahoma"/>
            <family val="2"/>
          </rPr>
          <t>MFR: Lufft
Model: WS300
SN: 8372-U01</t>
        </r>
      </text>
    </comment>
    <comment ref="AO48" authorId="0" shapeId="0" xr:uid="{A5B2C5A8-5B0D-48AC-B9F2-9DBDE80BB200}">
      <text>
        <r>
          <rPr>
            <b/>
            <sz val="9"/>
            <color indexed="81"/>
            <rFont val="Tahoma"/>
            <family val="2"/>
          </rPr>
          <t>MFR: Lufft
MODEL: WS200
SN: 8371-U01</t>
        </r>
      </text>
    </comment>
    <comment ref="AR48" authorId="0" shapeId="0" xr:uid="{BF82E7D6-61BB-4912-876A-EF5078946D67}">
      <text>
        <r>
          <rPr>
            <b/>
            <sz val="9"/>
            <color indexed="81"/>
            <rFont val="Tahoma"/>
            <family val="2"/>
          </rPr>
          <t>MFR: Sierra Wireless
MODEL# GX440
SN: CA12393016010</t>
        </r>
        <r>
          <rPr>
            <sz val="9"/>
            <color indexed="81"/>
            <rFont val="Tahoma"/>
            <family val="2"/>
          </rPr>
          <t xml:space="preserve">
</t>
        </r>
      </text>
    </comment>
    <comment ref="AT48" authorId="0" shapeId="0" xr:uid="{749C02E3-DF3C-4DF3-B800-BB99ACEF88C3}">
      <text>
        <r>
          <rPr>
            <b/>
            <sz val="9"/>
            <color indexed="81"/>
            <rFont val="Tahoma"/>
            <family val="2"/>
          </rPr>
          <t>MFR: Terrawave
Model: M3030035O10006O-B
SN#: N/A</t>
        </r>
      </text>
    </comment>
    <comment ref="BA48" authorId="0" shapeId="0" xr:uid="{0C4F2724-4114-4ED2-8ECF-24A8FFD4915B}">
      <text>
        <r>
          <rPr>
            <b/>
            <sz val="9"/>
            <color indexed="81"/>
            <rFont val="Tahoma"/>
            <family val="2"/>
          </rPr>
          <t>MFR: Morningstar
Model: Prostar-15
SN: N/A</t>
        </r>
      </text>
    </comment>
    <comment ref="O49" authorId="0" shapeId="0" xr:uid="{7850983E-8B64-49A1-9EC2-2BA93DD27851}">
      <text>
        <r>
          <rPr>
            <b/>
            <sz val="9"/>
            <color indexed="81"/>
            <rFont val="Tahoma"/>
            <family val="2"/>
          </rPr>
          <t>MFR: M.H. Corbin
Model: VX21-1 #7
SN: BFB2</t>
        </r>
        <r>
          <rPr>
            <sz val="9"/>
            <color indexed="81"/>
            <rFont val="Tahoma"/>
            <family val="2"/>
          </rPr>
          <t xml:space="preserve">
</t>
        </r>
      </text>
    </comment>
    <comment ref="P49" authorId="0" shapeId="0" xr:uid="{29F7EC34-41DC-469B-ABE4-837A7071B21E}">
      <text>
        <r>
          <rPr>
            <b/>
            <sz val="9"/>
            <color indexed="81"/>
            <rFont val="Tahoma"/>
            <family val="2"/>
          </rPr>
          <t>MFR: M.H. Corbin
Model: VX21-2 #5
SN: AB46</t>
        </r>
        <r>
          <rPr>
            <sz val="9"/>
            <color indexed="81"/>
            <rFont val="Tahoma"/>
            <family val="2"/>
          </rPr>
          <t xml:space="preserve">
</t>
        </r>
      </text>
    </comment>
    <comment ref="X49" authorId="0" shapeId="0" xr:uid="{F49EF0CD-67D6-4C84-97D9-061696B5E1AC}">
      <text>
        <r>
          <rPr>
            <b/>
            <sz val="9"/>
            <color indexed="81"/>
            <rFont val="Tahoma"/>
            <family val="2"/>
          </rPr>
          <t>MFR: Vaisala
Model: PWD12
SN:N/A</t>
        </r>
      </text>
    </comment>
    <comment ref="AH49" authorId="0" shapeId="0" xr:uid="{1EC5CF81-952C-4838-8B71-33F273F92886}">
      <text>
        <r>
          <rPr>
            <b/>
            <sz val="9"/>
            <color indexed="81"/>
            <rFont val="Tahoma"/>
            <family val="2"/>
          </rPr>
          <t>MFR: Lufft
Model: WS300
SN: 8372-U01</t>
        </r>
      </text>
    </comment>
    <comment ref="AO49" authorId="0" shapeId="0" xr:uid="{68966B05-5A3A-4790-806E-6FEC11686334}">
      <text>
        <r>
          <rPr>
            <b/>
            <sz val="9"/>
            <color indexed="81"/>
            <rFont val="Tahoma"/>
            <family val="2"/>
          </rPr>
          <t>MFR: Lufft
MODEL: WS200
SN: 8371-U01</t>
        </r>
      </text>
    </comment>
    <comment ref="AR49" authorId="0" shapeId="0" xr:uid="{3D295694-F63A-4110-BA45-5F52F0A20FDF}">
      <text>
        <r>
          <rPr>
            <b/>
            <sz val="9"/>
            <color indexed="81"/>
            <rFont val="Tahoma"/>
            <family val="2"/>
          </rPr>
          <t>MFR: Sierra Wireless
MODEL# GX440
SN: CA12393016010</t>
        </r>
        <r>
          <rPr>
            <sz val="9"/>
            <color indexed="81"/>
            <rFont val="Tahoma"/>
            <family val="2"/>
          </rPr>
          <t xml:space="preserve">
</t>
        </r>
      </text>
    </comment>
    <comment ref="AT49" authorId="0" shapeId="0" xr:uid="{CAC23818-88F1-4F9E-B6A4-841EA7FAD999}">
      <text>
        <r>
          <rPr>
            <b/>
            <sz val="9"/>
            <color indexed="81"/>
            <rFont val="Tahoma"/>
            <family val="2"/>
          </rPr>
          <t>MFR: Terrawave
Model: M4030030O10006T
SN#: N/A</t>
        </r>
      </text>
    </comment>
    <comment ref="BA49" authorId="0" shapeId="0" xr:uid="{EEFB5DE5-75A0-4E0E-922F-E1EC2739C019}">
      <text>
        <r>
          <rPr>
            <b/>
            <sz val="9"/>
            <color indexed="81"/>
            <rFont val="Tahoma"/>
            <family val="2"/>
          </rPr>
          <t>MFR: Morningstar
Model: Prostar-15
SN: N/A</t>
        </r>
      </text>
    </comment>
    <comment ref="O50" authorId="0" shapeId="0" xr:uid="{CB73A106-7736-4BFC-B324-4FB0CCF95D7E}">
      <text>
        <r>
          <rPr>
            <b/>
            <sz val="9"/>
            <color indexed="81"/>
            <rFont val="Tahoma"/>
            <family val="2"/>
          </rPr>
          <t>MFR: M.H. Corbin
Model: VX21-1 #2
SN: UKN</t>
        </r>
      </text>
    </comment>
    <comment ref="P50" authorId="0" shapeId="0" xr:uid="{93A45CF1-87C6-4B46-9CD8-3CED7D70B0F3}">
      <text>
        <r>
          <rPr>
            <b/>
            <sz val="9"/>
            <color indexed="81"/>
            <rFont val="Tahoma"/>
            <family val="2"/>
          </rPr>
          <t>MFR: M.H. Corbin
Model: VX21-2 #8
SN: UKN</t>
        </r>
      </text>
    </comment>
    <comment ref="W50" authorId="0" shapeId="0" xr:uid="{6CD8EAE5-EDDD-4B05-8858-41DF4CC22644}">
      <text>
        <r>
          <rPr>
            <b/>
            <sz val="9"/>
            <color indexed="81"/>
            <rFont val="Tahoma"/>
            <family val="2"/>
          </rPr>
          <t>MFR: Vaisala
Model: PWD11
SN: X322</t>
        </r>
      </text>
    </comment>
    <comment ref="AI50" authorId="0" shapeId="0" xr:uid="{CE2C2288-A654-4A89-9B15-7F056A6C1998}">
      <text>
        <r>
          <rPr>
            <b/>
            <sz val="9"/>
            <color indexed="81"/>
            <rFont val="Tahoma"/>
            <family val="2"/>
          </rPr>
          <t>MFR: Vaisala
Model: HMP50
SN: N/A</t>
        </r>
      </text>
    </comment>
    <comment ref="AN50" authorId="0" shapeId="0" xr:uid="{FD521C8E-6FD2-49D8-8F17-F9848F4444AF}">
      <text>
        <r>
          <rPr>
            <b/>
            <sz val="9"/>
            <color indexed="81"/>
            <rFont val="Tahoma"/>
            <family val="2"/>
          </rPr>
          <t>MFR: Vaisala
MODEL: WMS301
SN: X46504</t>
        </r>
      </text>
    </comment>
    <comment ref="AR50" authorId="0" shapeId="0" xr:uid="{D68BFA86-93C2-47F5-ADA6-F1F7974A688C}">
      <text>
        <r>
          <rPr>
            <b/>
            <sz val="9"/>
            <color indexed="81"/>
            <rFont val="Tahoma"/>
            <family val="2"/>
          </rPr>
          <t>MFR: Sierra Wireless
MODEL# GX440
SN: CA11833064510</t>
        </r>
        <r>
          <rPr>
            <sz val="9"/>
            <color indexed="81"/>
            <rFont val="Tahoma"/>
            <family val="2"/>
          </rPr>
          <t xml:space="preserve">
</t>
        </r>
      </text>
    </comment>
    <comment ref="AT50" authorId="0" shapeId="0" xr:uid="{94B42F27-997A-4D7A-8A13-247BF201803F}">
      <text>
        <r>
          <rPr>
            <b/>
            <sz val="9"/>
            <color indexed="81"/>
            <rFont val="Tahoma"/>
            <family val="2"/>
          </rPr>
          <t>MFR: Terrawave
Model: M4030030O10006T
SN#: N/A</t>
        </r>
        <r>
          <rPr>
            <sz val="9"/>
            <color indexed="81"/>
            <rFont val="Tahoma"/>
            <family val="2"/>
          </rPr>
          <t xml:space="preserve">
</t>
        </r>
      </text>
    </comment>
    <comment ref="BA50" authorId="0" shapeId="0" xr:uid="{2C351E76-3637-442F-B48E-F0FB9B4B93DE}">
      <text>
        <r>
          <rPr>
            <b/>
            <sz val="9"/>
            <color indexed="81"/>
            <rFont val="Tahoma"/>
            <family val="2"/>
          </rPr>
          <t>MFR: Morningstar
Model: Sunsaver-20
SN: N/A</t>
        </r>
      </text>
    </comment>
    <comment ref="O51" authorId="0" shapeId="0" xr:uid="{DA2EB1E2-71A2-461C-BB17-901762E60D86}">
      <text>
        <r>
          <rPr>
            <b/>
            <sz val="9"/>
            <color indexed="81"/>
            <rFont val="Tahoma"/>
            <family val="2"/>
          </rPr>
          <t>#1
MFR: M.H. Corbin
Model: VX21-1 #8
SN: AB3F
#2
MFR: M.H. Corbin
Model: VX21-1 #4
SN: UKN</t>
        </r>
      </text>
    </comment>
    <comment ref="P51" authorId="0" shapeId="0" xr:uid="{FC55F2F0-4765-4A68-B373-5360F6ADC9E3}">
      <text>
        <r>
          <rPr>
            <b/>
            <sz val="9"/>
            <color indexed="81"/>
            <rFont val="Tahoma"/>
            <family val="2"/>
          </rPr>
          <t>MFR: M.H. Corbin
Model: VX21-2 #5
SN: UKN</t>
        </r>
      </text>
    </comment>
    <comment ref="W51" authorId="0" shapeId="0" xr:uid="{78A6D8C9-3DB5-4469-8A43-F74C59FE33A3}">
      <text>
        <r>
          <rPr>
            <b/>
            <sz val="9"/>
            <color indexed="81"/>
            <rFont val="Tahoma"/>
            <family val="2"/>
          </rPr>
          <t>MFR: Vaisala
Model: PWD11
SN: Y32107</t>
        </r>
      </text>
    </comment>
    <comment ref="AI51" authorId="0" shapeId="0" xr:uid="{796BB6D3-13D8-4F11-8819-D9DF3D5030B3}">
      <text>
        <r>
          <rPr>
            <b/>
            <sz val="9"/>
            <color indexed="81"/>
            <rFont val="Tahoma"/>
            <family val="2"/>
          </rPr>
          <t>MFR: Vaisala
Model: HMP50
SN: N/A</t>
        </r>
      </text>
    </comment>
    <comment ref="AN51" authorId="0" shapeId="0" xr:uid="{04EBEABD-3E3D-448C-9327-E23014015234}">
      <text>
        <r>
          <rPr>
            <b/>
            <sz val="9"/>
            <color indexed="81"/>
            <rFont val="Tahoma"/>
            <family val="2"/>
          </rPr>
          <t>MFR: Vaisala
MODEL: WMS301
SN: Y43519</t>
        </r>
      </text>
    </comment>
    <comment ref="AR51" authorId="0" shapeId="0" xr:uid="{C9585115-EDDF-4100-8D6E-81FC0242C0F4}">
      <text>
        <r>
          <rPr>
            <b/>
            <sz val="9"/>
            <color indexed="81"/>
            <rFont val="Tahoma"/>
            <family val="2"/>
          </rPr>
          <t>MFR: Sierra Wireless
MODEL# GX440
SN: CA12393139810</t>
        </r>
      </text>
    </comment>
    <comment ref="AT51" authorId="0" shapeId="0" xr:uid="{5D640418-D8C4-4694-B895-436E8538CB9F}">
      <text>
        <r>
          <rPr>
            <b/>
            <sz val="9"/>
            <color indexed="81"/>
            <rFont val="Tahoma"/>
            <family val="2"/>
          </rPr>
          <t xml:space="preserve">MFR: Terrawave
Model: M4030030O10006T
SN#: N/A
</t>
        </r>
      </text>
    </comment>
    <comment ref="BA51" authorId="0" shapeId="0" xr:uid="{81C82DC8-9861-4080-8A1D-4D0A85455BD5}">
      <text>
        <r>
          <rPr>
            <b/>
            <sz val="9"/>
            <color indexed="81"/>
            <rFont val="Tahoma"/>
            <family val="2"/>
          </rPr>
          <t>MFR: Morningstar
Model: Sunsaver-20
SN: N/A</t>
        </r>
      </text>
    </comment>
    <comment ref="O52" authorId="0" shapeId="0" xr:uid="{4DC1C0CA-4A90-47B8-B1BE-283485CB6A78}">
      <text>
        <r>
          <rPr>
            <b/>
            <sz val="9"/>
            <color indexed="81"/>
            <rFont val="Tahoma"/>
            <family val="2"/>
          </rPr>
          <t>MFR: M.H. Corbin
Model: VX21-1 #8
SN: AAE5</t>
        </r>
      </text>
    </comment>
    <comment ref="P52" authorId="0" shapeId="0" xr:uid="{BEC71D5A-325D-4CF3-9280-B28F0EFF4807}">
      <text>
        <r>
          <rPr>
            <b/>
            <sz val="9"/>
            <color indexed="81"/>
            <rFont val="Tahoma"/>
            <family val="2"/>
          </rPr>
          <t>MFR: M.H. Corbin
Model: VX21-2 #6
SN: AADC</t>
        </r>
      </text>
    </comment>
    <comment ref="W52" authorId="0" shapeId="0" xr:uid="{AC701F0E-C9D1-4686-A07D-02FA49F60B9F}">
      <text>
        <r>
          <rPr>
            <b/>
            <sz val="9"/>
            <color indexed="81"/>
            <rFont val="Tahoma"/>
            <family val="2"/>
          </rPr>
          <t>MFR: Vaisala
Model: PWD11
SN: N/A</t>
        </r>
      </text>
    </comment>
    <comment ref="AI52" authorId="0" shapeId="0" xr:uid="{232C54AF-3773-4A04-BB9E-E7071E4BE7C8}">
      <text>
        <r>
          <rPr>
            <b/>
            <sz val="9"/>
            <color indexed="81"/>
            <rFont val="Tahoma"/>
            <family val="2"/>
          </rPr>
          <t>MFR: Vaisala
Model: HMP50
SN: N/A</t>
        </r>
      </text>
    </comment>
    <comment ref="AN52" authorId="0" shapeId="0" xr:uid="{785F12D8-F98A-42B9-A62F-989A1B5E76DA}">
      <text>
        <r>
          <rPr>
            <b/>
            <sz val="9"/>
            <color indexed="81"/>
            <rFont val="Tahoma"/>
            <family val="2"/>
          </rPr>
          <t>MFR: Vaisala
MODEL: WMS301
SN: Y43519</t>
        </r>
      </text>
    </comment>
    <comment ref="AR52" authorId="0" shapeId="0" xr:uid="{D37AE79A-8D25-4869-BC16-934C8D6E7B4C}">
      <text>
        <r>
          <rPr>
            <b/>
            <sz val="9"/>
            <color indexed="81"/>
            <rFont val="Tahoma"/>
            <family val="2"/>
          </rPr>
          <t>MFR: Sierra Wireless
MODEL# GX440
SN: CA12393108310</t>
        </r>
      </text>
    </comment>
    <comment ref="AT52" authorId="0" shapeId="0" xr:uid="{206A411E-3172-47F3-9531-3EC498E86EE4}">
      <text>
        <r>
          <rPr>
            <b/>
            <sz val="9"/>
            <color indexed="81"/>
            <rFont val="Tahoma"/>
            <family val="2"/>
          </rPr>
          <t>MFR: Terrawave
Model: M4030030O10006T
SN#: N/A</t>
        </r>
      </text>
    </comment>
    <comment ref="BA52" authorId="0" shapeId="0" xr:uid="{E4EEF865-92D6-493E-B68B-2FBF9907ADAF}">
      <text>
        <r>
          <rPr>
            <b/>
            <sz val="9"/>
            <color indexed="81"/>
            <rFont val="Tahoma"/>
            <family val="2"/>
          </rPr>
          <t>MFR: Morningstar
Model: Sunsaver-20
SN: N/A</t>
        </r>
      </text>
    </comment>
    <comment ref="O53" authorId="0" shapeId="0" xr:uid="{694D9648-67FF-427D-A59A-E6B123B66E81}">
      <text>
        <r>
          <rPr>
            <b/>
            <sz val="9"/>
            <color indexed="81"/>
            <rFont val="Tahoma"/>
            <family val="2"/>
          </rPr>
          <t>MFR: M.H. Corbin
Model: VX21-1 #3
SN: UKN</t>
        </r>
      </text>
    </comment>
    <comment ref="P53" authorId="0" shapeId="0" xr:uid="{01EE04EB-E972-409A-AD5C-AFCD0004C76C}">
      <text>
        <r>
          <rPr>
            <b/>
            <sz val="9"/>
            <color indexed="81"/>
            <rFont val="Tahoma"/>
            <family val="2"/>
          </rPr>
          <t>MFR: M.H. Corbin
Model: VX21-2 #2
SN: UKN</t>
        </r>
      </text>
    </comment>
    <comment ref="W53" authorId="0" shapeId="0" xr:uid="{35A6468D-1889-4A9E-8A50-935165DABAD7}">
      <text>
        <r>
          <rPr>
            <b/>
            <sz val="9"/>
            <color indexed="81"/>
            <rFont val="Tahoma"/>
            <family val="2"/>
          </rPr>
          <t>MFR: Vaisala
Model: PWD11
SN: N/A</t>
        </r>
      </text>
    </comment>
    <comment ref="AH53" authorId="0" shapeId="0" xr:uid="{F04B2A6F-DD38-43F8-8D79-3823E95DA044}">
      <text>
        <r>
          <rPr>
            <b/>
            <sz val="9"/>
            <color indexed="81"/>
            <rFont val="Tahoma"/>
            <family val="2"/>
          </rPr>
          <t>MFR: Lufft
Model: WS300
SN: 080.1013.0812.036</t>
        </r>
        <r>
          <rPr>
            <sz val="9"/>
            <color indexed="81"/>
            <rFont val="Tahoma"/>
            <family val="2"/>
          </rPr>
          <t xml:space="preserve">
</t>
        </r>
      </text>
    </comment>
    <comment ref="AO53" authorId="0" shapeId="0" xr:uid="{5BF89AE8-5881-443C-8E11-9CA6693A646C}">
      <text>
        <r>
          <rPr>
            <b/>
            <sz val="9"/>
            <color indexed="81"/>
            <rFont val="Tahoma"/>
            <family val="2"/>
          </rPr>
          <t>MFR: Lufft
MODEL: WS200
SN: 222.0414.0811.039</t>
        </r>
        <r>
          <rPr>
            <sz val="9"/>
            <color indexed="81"/>
            <rFont val="Tahoma"/>
            <family val="2"/>
          </rPr>
          <t xml:space="preserve">
</t>
        </r>
      </text>
    </comment>
    <comment ref="AR53" authorId="0" shapeId="0" xr:uid="{89D8274A-DBE4-49A6-AB80-0AEDBFFC3E06}">
      <text>
        <r>
          <rPr>
            <b/>
            <sz val="9"/>
            <color indexed="81"/>
            <rFont val="Tahoma"/>
            <family val="2"/>
          </rPr>
          <t>MFR: Sierra Wireless
MODEL# GX440
SN: CA12393046710</t>
        </r>
      </text>
    </comment>
    <comment ref="AT53" authorId="0" shapeId="0" xr:uid="{39ACC050-0D02-4787-9DF8-D7D6DE1BB268}">
      <text>
        <r>
          <rPr>
            <b/>
            <sz val="9"/>
            <color indexed="81"/>
            <rFont val="Tahoma"/>
            <family val="2"/>
          </rPr>
          <t>MFR: Terrawave
Model: M4030030O10006T
SN#: N/A</t>
        </r>
      </text>
    </comment>
    <comment ref="BA53" authorId="0" shapeId="0" xr:uid="{D86C2BC9-2CBD-4FFB-960B-DB07CDCBF546}">
      <text>
        <r>
          <rPr>
            <b/>
            <sz val="9"/>
            <color indexed="81"/>
            <rFont val="Tahoma"/>
            <family val="2"/>
          </rPr>
          <t>MFR: Morningstar
Model: Prostar-15
SN: N/A</t>
        </r>
      </text>
    </comment>
    <comment ref="P54" authorId="0" shapeId="0" xr:uid="{AD7A775D-2772-4342-8AC9-72B228C6A548}">
      <text>
        <r>
          <rPr>
            <b/>
            <sz val="9"/>
            <color indexed="81"/>
            <rFont val="Tahoma"/>
            <family val="2"/>
          </rPr>
          <t>MFR: M.H. Corbin
Model: VX21-2 #1
SN: UKN</t>
        </r>
        <r>
          <rPr>
            <sz val="9"/>
            <color indexed="81"/>
            <rFont val="Tahoma"/>
            <family val="2"/>
          </rPr>
          <t xml:space="preserve">
</t>
        </r>
      </text>
    </comment>
    <comment ref="X54" authorId="0" shapeId="0" xr:uid="{8B7BFA6A-4F07-4224-A191-B73B8A98CD33}">
      <text>
        <r>
          <rPr>
            <b/>
            <sz val="9"/>
            <color indexed="81"/>
            <rFont val="Tahoma"/>
            <family val="2"/>
          </rPr>
          <t>MFR: Vaisala
Model: PWD12
SN: M4430739</t>
        </r>
      </text>
    </comment>
    <comment ref="AI54" authorId="0" shapeId="0" xr:uid="{B3DAA944-1DC9-4D38-8262-758BDA5529CA}">
      <text>
        <r>
          <rPr>
            <b/>
            <sz val="9"/>
            <color indexed="81"/>
            <rFont val="Tahoma"/>
            <family val="2"/>
          </rPr>
          <t>MFR: Vaisala
Model: HMP50
SN: N/A</t>
        </r>
      </text>
    </comment>
    <comment ref="AN54" authorId="0" shapeId="0" xr:uid="{C2A46348-A275-4EE2-9058-3FCF2C9175AB}">
      <text>
        <r>
          <rPr>
            <b/>
            <sz val="9"/>
            <color indexed="81"/>
            <rFont val="Tahoma"/>
            <family val="2"/>
          </rPr>
          <t>MFR: Vaisala
MODEL: WMS301
SN: X46505</t>
        </r>
      </text>
    </comment>
    <comment ref="AR54" authorId="0" shapeId="0" xr:uid="{6ACEF960-37E1-473F-B5C2-EEA197AF278C}">
      <text>
        <r>
          <rPr>
            <b/>
            <sz val="9"/>
            <color indexed="81"/>
            <rFont val="Tahoma"/>
            <family val="2"/>
          </rPr>
          <t>MFR: Sierra Wireless
MODEL# GX440
SN: CA12393141710</t>
        </r>
      </text>
    </comment>
    <comment ref="AT54" authorId="0" shapeId="0" xr:uid="{D650DFF6-B22E-49BE-A92B-E3ECD783E544}">
      <text>
        <r>
          <rPr>
            <b/>
            <sz val="9"/>
            <color indexed="81"/>
            <rFont val="Tahoma"/>
            <family val="2"/>
          </rPr>
          <t>MFR: Terrawave
Model: M4030030O10006T
SN#: N/A</t>
        </r>
        <r>
          <rPr>
            <sz val="9"/>
            <color indexed="81"/>
            <rFont val="Tahoma"/>
            <family val="2"/>
          </rPr>
          <t xml:space="preserve">
</t>
        </r>
      </text>
    </comment>
    <comment ref="P55" authorId="0" shapeId="0" xr:uid="{2D23A83D-99C7-4A83-BE26-2220AA6A79DC}">
      <text>
        <r>
          <rPr>
            <b/>
            <sz val="9"/>
            <color indexed="81"/>
            <rFont val="Tahoma"/>
            <family val="2"/>
          </rPr>
          <t xml:space="preserve">MFR: M.H. Corbin
Model: VX21-2 #3
SN: UKN
</t>
        </r>
      </text>
    </comment>
    <comment ref="W55" authorId="0" shapeId="0" xr:uid="{39F2432D-E5F3-40BC-A958-9BB67D795B7D}">
      <text>
        <r>
          <rPr>
            <b/>
            <sz val="9"/>
            <color indexed="81"/>
            <rFont val="Tahoma"/>
            <family val="2"/>
          </rPr>
          <t>MFR: Vaisala
Model: PWD11
SN: N/A</t>
        </r>
      </text>
    </comment>
    <comment ref="AH55" authorId="0" shapeId="0" xr:uid="{9CF88FBD-8A90-4E4B-BE27-C7D5B4338ACC}">
      <text>
        <r>
          <rPr>
            <b/>
            <sz val="9"/>
            <color indexed="81"/>
            <rFont val="Tahoma"/>
            <family val="2"/>
          </rPr>
          <t>MFR: Lufft
Model: WS300
SN: 016.0514.0812.039</t>
        </r>
      </text>
    </comment>
    <comment ref="AO55" authorId="0" shapeId="0" xr:uid="{D17A9B3A-3EF7-481F-8B51-F1A263595E01}">
      <text>
        <r>
          <rPr>
            <b/>
            <sz val="9"/>
            <color indexed="81"/>
            <rFont val="Tahoma"/>
            <family val="2"/>
          </rPr>
          <t>MFR: Lufft
MODEL: WS200
SN: 128.0314.0811.039</t>
        </r>
      </text>
    </comment>
    <comment ref="AR55" authorId="0" shapeId="0" xr:uid="{F38980BB-1172-41E0-9657-9A1200FC7914}">
      <text>
        <r>
          <rPr>
            <b/>
            <sz val="9"/>
            <color indexed="81"/>
            <rFont val="Tahoma"/>
            <family val="2"/>
          </rPr>
          <t>MFR: Sierra Wireless
MODEL# GX440
SN: CA12393069510</t>
        </r>
      </text>
    </comment>
    <comment ref="AT55" authorId="0" shapeId="0" xr:uid="{2002867A-B4B2-4301-8EAD-5E94A4FD2A82}">
      <text>
        <r>
          <rPr>
            <b/>
            <sz val="9"/>
            <color indexed="81"/>
            <rFont val="Tahoma"/>
            <family val="2"/>
          </rPr>
          <t>MFR: Terrawave
Model: M4030030O10006T
SN#: N/A</t>
        </r>
      </text>
    </comment>
    <comment ref="BA55" authorId="0" shapeId="0" xr:uid="{41FA39BF-BDF7-4A93-845D-EB93C11983AA}">
      <text>
        <r>
          <rPr>
            <b/>
            <sz val="9"/>
            <color indexed="81"/>
            <rFont val="Tahoma"/>
            <family val="2"/>
          </rPr>
          <t>MFR: Morningstar
Model: Prostar-15
SN: N/A</t>
        </r>
      </text>
    </comment>
    <comment ref="O56" authorId="0" shapeId="0" xr:uid="{8493F3E3-6398-40E0-AFF8-26C55775B4CD}">
      <text>
        <r>
          <rPr>
            <b/>
            <sz val="9"/>
            <color indexed="81"/>
            <rFont val="Tahoma"/>
            <family val="2"/>
          </rPr>
          <t>#1
MFR: M.H. Corbin
Model: VX21-1 #1
SN: UKN
#2
MFR: M.H. Corbin
Model: VX21-1 #2
SN: UKN
#3
MFR: M.H. Corbin
Model: VX21-1 #3
SN: UKN</t>
        </r>
      </text>
    </comment>
    <comment ref="P56" authorId="0" shapeId="0" xr:uid="{DF67C240-B1AD-4B62-B4FC-5317BE5F0752}">
      <text>
        <r>
          <rPr>
            <b/>
            <sz val="9"/>
            <color indexed="81"/>
            <rFont val="Tahoma"/>
            <family val="2"/>
          </rPr>
          <t>MFR: M.H. Corbin
Model: VX21-2 #4
SN: UKN</t>
        </r>
      </text>
    </comment>
    <comment ref="X56" authorId="0" shapeId="0" xr:uid="{54A247FE-4AF8-4133-A0BE-F0DA6DF82E56}">
      <text>
        <r>
          <rPr>
            <b/>
            <sz val="9"/>
            <color indexed="81"/>
            <rFont val="Tahoma"/>
            <family val="2"/>
          </rPr>
          <t>MFR: Vaisala
Model: PWD12
SN: K3240012</t>
        </r>
      </text>
    </comment>
    <comment ref="AH56" authorId="0" shapeId="0" xr:uid="{15943849-B78F-4F02-8D8F-190F7E545B6E}">
      <text>
        <r>
          <rPr>
            <b/>
            <sz val="9"/>
            <color indexed="81"/>
            <rFont val="Tahoma"/>
            <family val="2"/>
          </rPr>
          <t>MFR: Lufft
Model: WS300
SN: 421.0414.0812.039</t>
        </r>
      </text>
    </comment>
    <comment ref="AO56" authorId="0" shapeId="0" xr:uid="{F76CE255-870F-42D4-BBFC-22CCD3DE2109}">
      <text>
        <r>
          <rPr>
            <b/>
            <sz val="9"/>
            <color indexed="81"/>
            <rFont val="Tahoma"/>
            <family val="2"/>
          </rPr>
          <t>MFR: Lufft
MODEL: WS200
SN: 122.0314.0811.039</t>
        </r>
      </text>
    </comment>
    <comment ref="AR56" authorId="0" shapeId="0" xr:uid="{7EBDF4CB-FA6D-43F6-95A2-ED4D61D64E90}">
      <text>
        <r>
          <rPr>
            <b/>
            <sz val="9"/>
            <color indexed="81"/>
            <rFont val="Tahoma"/>
            <family val="2"/>
          </rPr>
          <t>MFR: Sierra Wireless
MODEL# GX440
SN: CA12393007010</t>
        </r>
      </text>
    </comment>
    <comment ref="AT56" authorId="0" shapeId="0" xr:uid="{314FBD44-22B6-433D-9805-FBC9E227DA70}">
      <text>
        <r>
          <rPr>
            <b/>
            <sz val="9"/>
            <color indexed="81"/>
            <rFont val="Tahoma"/>
            <family val="2"/>
          </rPr>
          <t>MFR: Terrawave
Model: M4030030O10006T
SN#: N/A</t>
        </r>
        <r>
          <rPr>
            <sz val="9"/>
            <color indexed="81"/>
            <rFont val="Tahoma"/>
            <family val="2"/>
          </rPr>
          <t xml:space="preserve">
</t>
        </r>
      </text>
    </comment>
    <comment ref="BA56" authorId="0" shapeId="0" xr:uid="{328A3BF4-BE52-4BDE-AED9-54FD7A61FB37}">
      <text>
        <r>
          <rPr>
            <b/>
            <sz val="9"/>
            <color indexed="81"/>
            <rFont val="Tahoma"/>
            <family val="2"/>
          </rPr>
          <t>MFR: Morningstar
Model: Prostar-15
SN: N/A</t>
        </r>
      </text>
    </comment>
    <comment ref="O57" authorId="0" shapeId="0" xr:uid="{7904D42F-007F-4911-B82B-100ADEE01E14}">
      <text>
        <r>
          <rPr>
            <b/>
            <sz val="9"/>
            <color indexed="81"/>
            <rFont val="Tahoma"/>
            <family val="2"/>
          </rPr>
          <t>MFR: M.H. Corbin
Model: VX21-1 #2
SN: UKN</t>
        </r>
        <r>
          <rPr>
            <sz val="9"/>
            <color indexed="81"/>
            <rFont val="Tahoma"/>
            <family val="2"/>
          </rPr>
          <t xml:space="preserve">
</t>
        </r>
      </text>
    </comment>
    <comment ref="P57" authorId="0" shapeId="0" xr:uid="{A6CCDFF3-414D-4999-8B23-186920BF9C24}">
      <text>
        <r>
          <rPr>
            <b/>
            <sz val="9"/>
            <color indexed="81"/>
            <rFont val="Tahoma"/>
            <family val="2"/>
          </rPr>
          <t>MFR: M.H. Corbin
Model: VX21-2 #9
SN: UKN</t>
        </r>
      </text>
    </comment>
    <comment ref="X57" authorId="0" shapeId="0" xr:uid="{39DDC915-4D26-4C60-AA0F-F4B4B2BD3E48}">
      <text>
        <r>
          <rPr>
            <b/>
            <sz val="9"/>
            <color indexed="81"/>
            <rFont val="Tahoma"/>
            <family val="2"/>
          </rPr>
          <t>MFR: Vaisala
Model: PWD12
SN: H2420003</t>
        </r>
        <r>
          <rPr>
            <sz val="9"/>
            <color indexed="81"/>
            <rFont val="Tahoma"/>
            <family val="2"/>
          </rPr>
          <t xml:space="preserve">
</t>
        </r>
      </text>
    </comment>
    <comment ref="AH57" authorId="0" shapeId="0" xr:uid="{1F0B1A51-CF77-4F0B-94D5-B5A4AD567025}">
      <text>
        <r>
          <rPr>
            <b/>
            <sz val="9"/>
            <color indexed="81"/>
            <rFont val="Tahoma"/>
            <family val="2"/>
          </rPr>
          <t>MFR: Lufft
Model: WS300
SN: 370.0414.0812.039</t>
        </r>
      </text>
    </comment>
    <comment ref="AO57" authorId="0" shapeId="0" xr:uid="{C2727349-58C2-4E86-B4C0-2B4383887CDF}">
      <text>
        <r>
          <rPr>
            <b/>
            <sz val="9"/>
            <color indexed="81"/>
            <rFont val="Tahoma"/>
            <family val="2"/>
          </rPr>
          <t>MFR: Lufft
MODEL: WS200
SN: 154.0314.0811.039</t>
        </r>
      </text>
    </comment>
    <comment ref="AR57" authorId="0" shapeId="0" xr:uid="{6D04B27C-A86D-483A-BEE7-04A315C67FEF}">
      <text>
        <r>
          <rPr>
            <b/>
            <sz val="9"/>
            <color indexed="81"/>
            <rFont val="Tahoma"/>
            <family val="2"/>
          </rPr>
          <t>MFR: Sierra Wireless
MODEL# GX440
SN: CA12393078410</t>
        </r>
      </text>
    </comment>
    <comment ref="AT57" authorId="0" shapeId="0" xr:uid="{DD6739A5-C76F-4428-BB60-47BBA177E86C}">
      <text>
        <r>
          <rPr>
            <b/>
            <sz val="9"/>
            <color indexed="81"/>
            <rFont val="Tahoma"/>
            <family val="2"/>
          </rPr>
          <t>MFR: Terrawave
Model: M4030030O10006T
SN#: N/A</t>
        </r>
      </text>
    </comment>
    <comment ref="BA57" authorId="0" shapeId="0" xr:uid="{C0E11A8A-8E29-4B9D-AD50-714C4C34AD1E}">
      <text>
        <r>
          <rPr>
            <b/>
            <sz val="9"/>
            <color indexed="81"/>
            <rFont val="Tahoma"/>
            <family val="2"/>
          </rPr>
          <t>MFR: Morningstar
Model: Prostar-15
SN: N/A</t>
        </r>
      </text>
    </comment>
    <comment ref="O58" authorId="0" shapeId="0" xr:uid="{E1D339F6-1134-410F-A0A6-3B412FFC49F4}">
      <text>
        <r>
          <rPr>
            <b/>
            <sz val="9"/>
            <color indexed="81"/>
            <rFont val="Tahoma"/>
            <family val="2"/>
          </rPr>
          <t>#1
MFR: M.H. Corbin
Model: VX21-1 #4
SN: UKN
#2
MFR: M.H. Corbin
Model: VX21-1 #1
SN: UKN
#3
MFR: M.H. Corbin
Model: VX21-1 #5
SN: UKN</t>
        </r>
      </text>
    </comment>
    <comment ref="P58" authorId="0" shapeId="0" xr:uid="{64B50D0C-EA3D-498B-8F01-92941C75189A}">
      <text>
        <r>
          <rPr>
            <b/>
            <sz val="9"/>
            <color indexed="81"/>
            <rFont val="Tahoma"/>
            <family val="2"/>
          </rPr>
          <t>MFR: M.H. Corbin
Model: VX21-2 #2
SN: UKN</t>
        </r>
        <r>
          <rPr>
            <sz val="9"/>
            <color indexed="81"/>
            <rFont val="Tahoma"/>
            <family val="2"/>
          </rPr>
          <t xml:space="preserve">
</t>
        </r>
      </text>
    </comment>
    <comment ref="X58" authorId="0" shapeId="0" xr:uid="{F97780CE-7EA9-4D50-9E6D-88794D8CAF1D}">
      <text>
        <r>
          <rPr>
            <b/>
            <sz val="9"/>
            <color indexed="81"/>
            <rFont val="Tahoma"/>
            <family val="2"/>
          </rPr>
          <t>MFR: Vaisala
Model: PWD12
SN: J3830009</t>
        </r>
      </text>
    </comment>
    <comment ref="AI58" authorId="0" shapeId="0" xr:uid="{C6CC3ABB-D232-4058-A08C-5207487B5BEB}">
      <text>
        <r>
          <rPr>
            <b/>
            <sz val="9"/>
            <color indexed="81"/>
            <rFont val="Tahoma"/>
            <family val="2"/>
          </rPr>
          <t>MFR: Vaisala
Model: HMP50
SN: N/A</t>
        </r>
      </text>
    </comment>
    <comment ref="AN58" authorId="0" shapeId="0" xr:uid="{539F9D9C-9468-4223-84EC-F7760EB13F62}">
      <text>
        <r>
          <rPr>
            <b/>
            <sz val="9"/>
            <color indexed="81"/>
            <rFont val="Tahoma"/>
            <family val="2"/>
          </rPr>
          <t>MFR: Vaisala
MODEL: WMS301
SN: J35105</t>
        </r>
        <r>
          <rPr>
            <sz val="9"/>
            <color indexed="81"/>
            <rFont val="Tahoma"/>
            <family val="2"/>
          </rPr>
          <t xml:space="preserve">
</t>
        </r>
      </text>
    </comment>
    <comment ref="AR58" authorId="0" shapeId="0" xr:uid="{BE6B1F83-4F38-4158-97AF-E4FD12951D09}">
      <text>
        <r>
          <rPr>
            <b/>
            <sz val="9"/>
            <color indexed="81"/>
            <rFont val="Tahoma"/>
            <family val="2"/>
          </rPr>
          <t>MFR: Sierra Wireless
MODEL# GX440
SN: CA12393055510</t>
        </r>
      </text>
    </comment>
    <comment ref="AT58" authorId="0" shapeId="0" xr:uid="{0E682BFA-1177-4D6A-81A5-ABE700535935}">
      <text>
        <r>
          <rPr>
            <b/>
            <sz val="9"/>
            <color indexed="81"/>
            <rFont val="Tahoma"/>
            <family val="2"/>
          </rPr>
          <t>MFR: Terrawave
Model: M4030030O10006T
SN#: N/A</t>
        </r>
      </text>
    </comment>
    <comment ref="O59" authorId="0" shapeId="0" xr:uid="{0BCF525F-3365-4354-8737-299A73EF5DB5}">
      <text>
        <r>
          <rPr>
            <b/>
            <sz val="9"/>
            <color indexed="81"/>
            <rFont val="Tahoma"/>
            <family val="2"/>
          </rPr>
          <t>#1
MFR: M.H. Corbin
Model: VX21-1 #5
SN: UKN
#2
MFR: M.H. Corbin
Model: VX21-1 #4
SN: UKN</t>
        </r>
        <r>
          <rPr>
            <sz val="9"/>
            <color indexed="81"/>
            <rFont val="Tahoma"/>
            <family val="2"/>
          </rPr>
          <t xml:space="preserve">
</t>
        </r>
      </text>
    </comment>
    <comment ref="P59" authorId="0" shapeId="0" xr:uid="{3ED1DA62-A355-45D6-98BA-D1369FB51D09}">
      <text>
        <r>
          <rPr>
            <b/>
            <sz val="9"/>
            <color indexed="81"/>
            <rFont val="Tahoma"/>
            <family val="2"/>
          </rPr>
          <t>MFR: M.H. Corbin
Model: VX21-2 #1
SN: AAE9</t>
        </r>
        <r>
          <rPr>
            <sz val="9"/>
            <color indexed="81"/>
            <rFont val="Tahoma"/>
            <family val="2"/>
          </rPr>
          <t xml:space="preserve">
</t>
        </r>
      </text>
    </comment>
    <comment ref="X59" authorId="0" shapeId="0" xr:uid="{2C518ADA-FF54-4D0F-A061-04F8D7584752}">
      <text>
        <r>
          <rPr>
            <b/>
            <sz val="9"/>
            <color indexed="81"/>
            <rFont val="Tahoma"/>
            <family val="2"/>
          </rPr>
          <t>MFR: Vaisala
Model: PWD12
SN: J3610001</t>
        </r>
      </text>
    </comment>
    <comment ref="AI59" authorId="0" shapeId="0" xr:uid="{3BBEF4D7-2191-4B15-8ACB-DCF812F9A472}">
      <text>
        <r>
          <rPr>
            <b/>
            <sz val="9"/>
            <color indexed="81"/>
            <rFont val="Tahoma"/>
            <family val="2"/>
          </rPr>
          <t>MFR: Vaisala
Model: HMP50
SN: N/A</t>
        </r>
        <r>
          <rPr>
            <sz val="9"/>
            <color indexed="81"/>
            <rFont val="Tahoma"/>
            <family val="2"/>
          </rPr>
          <t xml:space="preserve">
</t>
        </r>
      </text>
    </comment>
    <comment ref="AN59" authorId="0" shapeId="0" xr:uid="{591D8773-A06D-4132-AA39-A84A548BF4FB}">
      <text>
        <r>
          <rPr>
            <b/>
            <sz val="9"/>
            <color indexed="81"/>
            <rFont val="Tahoma"/>
            <family val="2"/>
          </rPr>
          <t>MFR: Vaisala
MODEL: WMS301
SN: X46528</t>
        </r>
        <r>
          <rPr>
            <sz val="9"/>
            <color indexed="81"/>
            <rFont val="Tahoma"/>
            <family val="2"/>
          </rPr>
          <t xml:space="preserve">
</t>
        </r>
      </text>
    </comment>
    <comment ref="AR59" authorId="0" shapeId="0" xr:uid="{270450CE-A7E6-4D00-92FA-8388632E443E}">
      <text>
        <r>
          <rPr>
            <b/>
            <sz val="9"/>
            <color indexed="81"/>
            <rFont val="Tahoma"/>
            <family val="2"/>
          </rPr>
          <t>MFR: Sierra Wireless
MODEL# GX440
SN: CA12393029710</t>
        </r>
        <r>
          <rPr>
            <sz val="9"/>
            <color indexed="81"/>
            <rFont val="Tahoma"/>
            <family val="2"/>
          </rPr>
          <t xml:space="preserve">
</t>
        </r>
      </text>
    </comment>
    <comment ref="AT59" authorId="0" shapeId="0" xr:uid="{7A95389F-052B-491F-A32E-312C786BC06D}">
      <text>
        <r>
          <rPr>
            <b/>
            <sz val="9"/>
            <color indexed="81"/>
            <rFont val="Tahoma"/>
            <family val="2"/>
          </rPr>
          <t>MFR: Terrawave
Model: M4030030O10006T
SN#: N/A</t>
        </r>
        <r>
          <rPr>
            <sz val="9"/>
            <color indexed="81"/>
            <rFont val="Tahoma"/>
            <family val="2"/>
          </rPr>
          <t xml:space="preserve">
</t>
        </r>
      </text>
    </comment>
    <comment ref="BA59" authorId="0" shapeId="0" xr:uid="{8F26E460-EC1E-46ED-AA7C-1A34C802B996}">
      <text>
        <r>
          <rPr>
            <b/>
            <sz val="9"/>
            <color indexed="81"/>
            <rFont val="Tahoma"/>
            <family val="2"/>
          </rPr>
          <t>MFR: Morningstar
Model: Sunsaver-20
SN: N/A</t>
        </r>
        <r>
          <rPr>
            <sz val="9"/>
            <color indexed="81"/>
            <rFont val="Tahoma"/>
            <family val="2"/>
          </rPr>
          <t xml:space="preserve">
</t>
        </r>
      </text>
    </comment>
    <comment ref="O60" authorId="0" shapeId="0" xr:uid="{87AFE45F-B19C-46FF-A8D3-F53C858F3B51}">
      <text>
        <r>
          <rPr>
            <b/>
            <sz val="9"/>
            <color indexed="81"/>
            <rFont val="Tahoma"/>
            <family val="2"/>
          </rPr>
          <t>MFR: M.H. Corbin
Model: VX21-1 #1
SN: UKN</t>
        </r>
        <r>
          <rPr>
            <sz val="9"/>
            <color indexed="81"/>
            <rFont val="Tahoma"/>
            <family val="2"/>
          </rPr>
          <t xml:space="preserve">
</t>
        </r>
      </text>
    </comment>
    <comment ref="P60" authorId="0" shapeId="0" xr:uid="{CECF18F9-ACFD-4E6B-B7B9-F53F460749BA}">
      <text>
        <r>
          <rPr>
            <b/>
            <sz val="9"/>
            <color indexed="81"/>
            <rFont val="Tahoma"/>
            <family val="2"/>
          </rPr>
          <t>MFR: M.H. Corbin
Model: VX21-2 #5
SN: UKN</t>
        </r>
        <r>
          <rPr>
            <sz val="9"/>
            <color indexed="81"/>
            <rFont val="Tahoma"/>
            <family val="2"/>
          </rPr>
          <t xml:space="preserve">
</t>
        </r>
      </text>
    </comment>
    <comment ref="W60" authorId="0" shapeId="0" xr:uid="{2BB91115-120F-460D-AD25-F87035D2304C}">
      <text>
        <r>
          <rPr>
            <b/>
            <sz val="9"/>
            <color indexed="81"/>
            <rFont val="Tahoma"/>
            <family val="2"/>
          </rPr>
          <t>MFR: Vaisala
Model: PWD11
SN: X49204</t>
        </r>
        <r>
          <rPr>
            <sz val="9"/>
            <color indexed="81"/>
            <rFont val="Tahoma"/>
            <family val="2"/>
          </rPr>
          <t xml:space="preserve">
</t>
        </r>
      </text>
    </comment>
    <comment ref="AH60" authorId="0" shapeId="0" xr:uid="{DBC5242E-64C0-4EAF-B9DE-B131E1EA8B10}">
      <text>
        <r>
          <rPr>
            <b/>
            <sz val="9"/>
            <color indexed="81"/>
            <rFont val="Tahoma"/>
            <family val="2"/>
          </rPr>
          <t>MFR: Lufft
Model: WS300
SN: 044.0514.0812.039</t>
        </r>
        <r>
          <rPr>
            <sz val="9"/>
            <color indexed="81"/>
            <rFont val="Tahoma"/>
            <family val="2"/>
          </rPr>
          <t xml:space="preserve">
</t>
        </r>
      </text>
    </comment>
    <comment ref="AO60" authorId="0" shapeId="0" xr:uid="{524534D6-27FC-4155-9042-8BAB9BB49CC7}">
      <text>
        <r>
          <rPr>
            <b/>
            <sz val="9"/>
            <color indexed="81"/>
            <rFont val="Tahoma"/>
            <family val="2"/>
          </rPr>
          <t>MFR: Lufft
MODEL: WS200
SN: 617.0713.0811.055</t>
        </r>
      </text>
    </comment>
    <comment ref="AR60" authorId="0" shapeId="0" xr:uid="{7025CDE5-10F5-4CBB-885D-2EABB3EDE9D8}">
      <text>
        <r>
          <rPr>
            <b/>
            <sz val="9"/>
            <color indexed="81"/>
            <rFont val="Tahoma"/>
            <family val="2"/>
          </rPr>
          <t>MFR: Sierra Wireless
MODEL# GX440
SN: A151920306001009</t>
        </r>
      </text>
    </comment>
    <comment ref="AT60" authorId="0" shapeId="0" xr:uid="{2EB2C265-C04D-46D5-823C-2045E755AB93}">
      <text>
        <r>
          <rPr>
            <b/>
            <sz val="9"/>
            <color indexed="81"/>
            <rFont val="Tahoma"/>
            <family val="2"/>
          </rPr>
          <t>MFR: Terrawave
Model: M4030030O10006T
SN#: N/A</t>
        </r>
        <r>
          <rPr>
            <sz val="9"/>
            <color indexed="81"/>
            <rFont val="Tahoma"/>
            <family val="2"/>
          </rPr>
          <t xml:space="preserve">
</t>
        </r>
      </text>
    </comment>
    <comment ref="O61" authorId="0" shapeId="0" xr:uid="{45882412-9BCC-47F6-A7AE-034CEB6D670E}">
      <text>
        <r>
          <rPr>
            <b/>
            <sz val="9"/>
            <color indexed="81"/>
            <rFont val="Tahoma"/>
            <family val="2"/>
          </rPr>
          <t>MFR: M.H. Corbin
Model: VX21-1 #7
SN: 03E3</t>
        </r>
        <r>
          <rPr>
            <sz val="9"/>
            <color indexed="81"/>
            <rFont val="Tahoma"/>
            <family val="2"/>
          </rPr>
          <t xml:space="preserve">
</t>
        </r>
      </text>
    </comment>
    <comment ref="P61" authorId="0" shapeId="0" xr:uid="{F02A37AF-4310-4924-853B-D34C421E59BB}">
      <text>
        <r>
          <rPr>
            <b/>
            <sz val="9"/>
            <color indexed="81"/>
            <rFont val="Tahoma"/>
            <family val="2"/>
          </rPr>
          <t>MFR: M.H. Corbin
Model: VX21-2 #4
SN: A573</t>
        </r>
        <r>
          <rPr>
            <sz val="9"/>
            <color indexed="81"/>
            <rFont val="Tahoma"/>
            <family val="2"/>
          </rPr>
          <t xml:space="preserve">
</t>
        </r>
      </text>
    </comment>
    <comment ref="W61" authorId="0" shapeId="0" xr:uid="{CB4772B4-9204-4CFB-B032-5EDA5759B714}">
      <text>
        <r>
          <rPr>
            <b/>
            <sz val="9"/>
            <color indexed="81"/>
            <rFont val="Tahoma"/>
            <family val="2"/>
          </rPr>
          <t>MFR: Vaisala
Model: PWD11
SN: N/A</t>
        </r>
        <r>
          <rPr>
            <sz val="9"/>
            <color indexed="81"/>
            <rFont val="Tahoma"/>
            <family val="2"/>
          </rPr>
          <t xml:space="preserve">
</t>
        </r>
      </text>
    </comment>
    <comment ref="AH61" authorId="0" shapeId="0" xr:uid="{2AE47F8F-CEBF-48C8-AE0E-38DFF5B23605}">
      <text>
        <r>
          <rPr>
            <b/>
            <sz val="9"/>
            <color indexed="81"/>
            <rFont val="Tahoma"/>
            <family val="2"/>
          </rPr>
          <t>MFR: Lufft
Model: WS300
SN: 191.1113.0812.036</t>
        </r>
        <r>
          <rPr>
            <sz val="9"/>
            <color indexed="81"/>
            <rFont val="Tahoma"/>
            <family val="2"/>
          </rPr>
          <t xml:space="preserve">
</t>
        </r>
      </text>
    </comment>
    <comment ref="AO61" authorId="0" shapeId="0" xr:uid="{5235CF44-F17B-42B1-85F5-1E98DC6E9073}">
      <text>
        <r>
          <rPr>
            <b/>
            <sz val="9"/>
            <color indexed="81"/>
            <rFont val="Tahoma"/>
            <family val="2"/>
          </rPr>
          <t>MFR: Lufft
MODEL: WS200
SN: 121.0314.0811.039</t>
        </r>
        <r>
          <rPr>
            <sz val="9"/>
            <color indexed="81"/>
            <rFont val="Tahoma"/>
            <family val="2"/>
          </rPr>
          <t xml:space="preserve">
</t>
        </r>
      </text>
    </comment>
    <comment ref="AR61" authorId="0" shapeId="0" xr:uid="{5A3DF641-7B42-4989-8520-F4484A23858D}">
      <text>
        <r>
          <rPr>
            <b/>
            <sz val="9"/>
            <color indexed="81"/>
            <rFont val="Tahoma"/>
            <family val="2"/>
          </rPr>
          <t>MFR: Sierra Wireless
MODEL# GX440
SN: CA12683092310</t>
        </r>
        <r>
          <rPr>
            <sz val="9"/>
            <color indexed="81"/>
            <rFont val="Tahoma"/>
            <family val="2"/>
          </rPr>
          <t xml:space="preserve">
</t>
        </r>
      </text>
    </comment>
    <comment ref="AT61" authorId="0" shapeId="0" xr:uid="{8F5161D9-8D1F-40DB-9682-73A538D12167}">
      <text>
        <r>
          <rPr>
            <b/>
            <sz val="9"/>
            <color indexed="81"/>
            <rFont val="Tahoma"/>
            <family val="2"/>
          </rPr>
          <t>MFR: Terrawave
Model: M4030030O10006T
SN#: N/A</t>
        </r>
        <r>
          <rPr>
            <sz val="9"/>
            <color indexed="81"/>
            <rFont val="Tahoma"/>
            <family val="2"/>
          </rPr>
          <t xml:space="preserve">
</t>
        </r>
      </text>
    </comment>
    <comment ref="BA61" authorId="0" shapeId="0" xr:uid="{3F722055-CE2A-4880-B5AF-23B9683FD459}">
      <text>
        <r>
          <rPr>
            <b/>
            <sz val="9"/>
            <color indexed="81"/>
            <rFont val="Tahoma"/>
            <family val="2"/>
          </rPr>
          <t>MFR: Morningstar
Model: Prostar-15
SN: N/A</t>
        </r>
        <r>
          <rPr>
            <sz val="9"/>
            <color indexed="81"/>
            <rFont val="Tahoma"/>
            <family val="2"/>
          </rPr>
          <t xml:space="preserve">
</t>
        </r>
      </text>
    </comment>
    <comment ref="O62" authorId="0" shapeId="0" xr:uid="{037F99B7-E2CA-4AF2-B88C-1B7FDCD4A60B}">
      <text>
        <r>
          <rPr>
            <b/>
            <sz val="9"/>
            <color indexed="81"/>
            <rFont val="Tahoma"/>
            <family val="2"/>
          </rPr>
          <t>MFR: M.H. Corbin
Model: VX21-1 #6
SN: UKN</t>
        </r>
        <r>
          <rPr>
            <sz val="9"/>
            <color indexed="81"/>
            <rFont val="Tahoma"/>
            <family val="2"/>
          </rPr>
          <t xml:space="preserve">
</t>
        </r>
      </text>
    </comment>
    <comment ref="P62" authorId="0" shapeId="0" xr:uid="{85C88172-2C23-48D5-B307-4D43CE74D4A7}">
      <text>
        <r>
          <rPr>
            <b/>
            <sz val="9"/>
            <color indexed="81"/>
            <rFont val="Tahoma"/>
            <family val="2"/>
          </rPr>
          <t>MFR: M.H. Corbin
Model: VX21-2 #3
SN: UKN</t>
        </r>
        <r>
          <rPr>
            <sz val="9"/>
            <color indexed="81"/>
            <rFont val="Tahoma"/>
            <family val="2"/>
          </rPr>
          <t xml:space="preserve">
</t>
        </r>
      </text>
    </comment>
    <comment ref="X62" authorId="0" shapeId="0" xr:uid="{754DD2B0-61E5-4DF1-B0F8-B83BCBD84B98}">
      <text>
        <r>
          <rPr>
            <b/>
            <sz val="9"/>
            <color indexed="81"/>
            <rFont val="Tahoma"/>
            <family val="2"/>
          </rPr>
          <t>MFR: Vaisala
Model: PWD12
SN: N/A</t>
        </r>
        <r>
          <rPr>
            <sz val="9"/>
            <color indexed="81"/>
            <rFont val="Tahoma"/>
            <family val="2"/>
          </rPr>
          <t xml:space="preserve">
</t>
        </r>
      </text>
    </comment>
    <comment ref="AH62" authorId="0" shapeId="0" xr:uid="{D4BB8E12-C590-4BC7-94D2-4FB78018E655}">
      <text>
        <r>
          <rPr>
            <b/>
            <sz val="9"/>
            <color indexed="81"/>
            <rFont val="Tahoma"/>
            <family val="2"/>
          </rPr>
          <t>MFR: Lufft
Model: WS300
SN: 41.05140812.039</t>
        </r>
        <r>
          <rPr>
            <sz val="9"/>
            <color indexed="81"/>
            <rFont val="Tahoma"/>
            <family val="2"/>
          </rPr>
          <t xml:space="preserve">
</t>
        </r>
      </text>
    </comment>
    <comment ref="AO62" authorId="0" shapeId="0" xr:uid="{5E2D8D23-3B96-4ED7-98CE-B85F10765CA9}">
      <text>
        <r>
          <rPr>
            <b/>
            <sz val="9"/>
            <color indexed="81"/>
            <rFont val="Tahoma"/>
            <family val="2"/>
          </rPr>
          <t>MFR: Lufft
MODEL: WS200
SN: 365.0613.0811.035</t>
        </r>
        <r>
          <rPr>
            <sz val="9"/>
            <color indexed="81"/>
            <rFont val="Tahoma"/>
            <family val="2"/>
          </rPr>
          <t xml:space="preserve">
</t>
        </r>
      </text>
    </comment>
    <comment ref="AR62" authorId="0" shapeId="0" xr:uid="{921511C9-577A-4B41-8E33-89E3C41782FE}">
      <text>
        <r>
          <rPr>
            <b/>
            <sz val="9"/>
            <color indexed="81"/>
            <rFont val="Tahoma"/>
            <family val="2"/>
          </rPr>
          <t>MFR: Sierra Wireless
MODEL# GX440
SN: CA12813049210</t>
        </r>
        <r>
          <rPr>
            <sz val="9"/>
            <color indexed="81"/>
            <rFont val="Tahoma"/>
            <family val="2"/>
          </rPr>
          <t xml:space="preserve">
</t>
        </r>
      </text>
    </comment>
    <comment ref="AT62" authorId="0" shapeId="0" xr:uid="{9095F50F-D10F-491C-B240-A94164E181EF}">
      <text>
        <r>
          <rPr>
            <b/>
            <sz val="9"/>
            <color indexed="81"/>
            <rFont val="Tahoma"/>
            <family val="2"/>
          </rPr>
          <t>MFR: Terrawave
Model: M4030030O10006T
SN#: N/A</t>
        </r>
        <r>
          <rPr>
            <sz val="9"/>
            <color indexed="81"/>
            <rFont val="Tahoma"/>
            <family val="2"/>
          </rPr>
          <t xml:space="preserve">
</t>
        </r>
      </text>
    </comment>
    <comment ref="BA62" authorId="0" shapeId="0" xr:uid="{2D940C3B-B4D0-42E7-B6D3-B0925DB9B6FD}">
      <text>
        <r>
          <rPr>
            <b/>
            <sz val="9"/>
            <color indexed="81"/>
            <rFont val="Tahoma"/>
            <family val="2"/>
          </rPr>
          <t>MFR: Morningstar
Model: Prostar-15
SN: N/A</t>
        </r>
        <r>
          <rPr>
            <sz val="9"/>
            <color indexed="81"/>
            <rFont val="Tahoma"/>
            <family val="2"/>
          </rPr>
          <t xml:space="preserve">
</t>
        </r>
      </text>
    </comment>
    <comment ref="O63" authorId="0" shapeId="0" xr:uid="{185F4946-3355-4338-A120-B9B9D9DB7DC5}">
      <text>
        <r>
          <rPr>
            <b/>
            <sz val="9"/>
            <color indexed="81"/>
            <rFont val="Tahoma"/>
            <family val="2"/>
          </rPr>
          <t>MFR: M.H. Corbin
Model: VX21-1 #4
SN: AB6A</t>
        </r>
        <r>
          <rPr>
            <sz val="9"/>
            <color indexed="81"/>
            <rFont val="Tahoma"/>
            <family val="2"/>
          </rPr>
          <t xml:space="preserve">
</t>
        </r>
      </text>
    </comment>
    <comment ref="P63" authorId="0" shapeId="0" xr:uid="{5883A158-87A7-4A2B-8DC5-C3D74320C1EB}">
      <text>
        <r>
          <rPr>
            <b/>
            <sz val="9"/>
            <color indexed="81"/>
            <rFont val="Tahoma"/>
            <family val="2"/>
          </rPr>
          <t>MFR: M.H. Corbin
Model: VX21-2 #1
SN: C0D4</t>
        </r>
        <r>
          <rPr>
            <sz val="9"/>
            <color indexed="81"/>
            <rFont val="Tahoma"/>
            <family val="2"/>
          </rPr>
          <t xml:space="preserve">
</t>
        </r>
      </text>
    </comment>
    <comment ref="X63" authorId="0" shapeId="0" xr:uid="{9B7E2C3C-29F2-48E1-9826-67DF8A4EAA38}">
      <text>
        <r>
          <rPr>
            <b/>
            <sz val="9"/>
            <color indexed="81"/>
            <rFont val="Tahoma"/>
            <family val="2"/>
          </rPr>
          <t>MFR: Vaisala
Model: PWD12
SN: Z36510</t>
        </r>
        <r>
          <rPr>
            <sz val="9"/>
            <color indexed="81"/>
            <rFont val="Tahoma"/>
            <family val="2"/>
          </rPr>
          <t xml:space="preserve">
</t>
        </r>
      </text>
    </comment>
    <comment ref="AI63" authorId="0" shapeId="0" xr:uid="{FD873058-A7D0-4A78-A15A-E3BB8B3C029D}">
      <text>
        <r>
          <rPr>
            <b/>
            <sz val="9"/>
            <color indexed="81"/>
            <rFont val="Tahoma"/>
            <family val="2"/>
          </rPr>
          <t>MFR: Vaisala
Model: HMP50
SN: N/A</t>
        </r>
        <r>
          <rPr>
            <sz val="9"/>
            <color indexed="81"/>
            <rFont val="Tahoma"/>
            <family val="2"/>
          </rPr>
          <t xml:space="preserve">
</t>
        </r>
      </text>
    </comment>
    <comment ref="AN63" authorId="0" shapeId="0" xr:uid="{C1225D2C-6FB0-407B-BD3C-2B616F1A6E5D}">
      <text>
        <r>
          <rPr>
            <b/>
            <sz val="9"/>
            <color indexed="81"/>
            <rFont val="Tahoma"/>
            <family val="2"/>
          </rPr>
          <t>MFR: Vaisala
MODEL: WMS301
SN: N/A</t>
        </r>
        <r>
          <rPr>
            <sz val="9"/>
            <color indexed="81"/>
            <rFont val="Tahoma"/>
            <family val="2"/>
          </rPr>
          <t xml:space="preserve">
</t>
        </r>
      </text>
    </comment>
    <comment ref="AR63" authorId="0" shapeId="0" xr:uid="{23009D71-0D3F-40CF-AA3C-0EB32459B25B}">
      <text>
        <r>
          <rPr>
            <b/>
            <sz val="9"/>
            <color indexed="81"/>
            <rFont val="Tahoma"/>
            <family val="2"/>
          </rPr>
          <t>MFR: Sierra Wireless
MODEL# GX450
SN: LA55040135001003</t>
        </r>
        <r>
          <rPr>
            <sz val="9"/>
            <color indexed="81"/>
            <rFont val="Tahoma"/>
            <family val="2"/>
          </rPr>
          <t xml:space="preserve">
</t>
        </r>
      </text>
    </comment>
    <comment ref="AT63" authorId="0" shapeId="0" xr:uid="{37F4B184-B1A0-4AAC-A7A8-16DE8765D0A8}">
      <text>
        <r>
          <rPr>
            <b/>
            <sz val="9"/>
            <color indexed="81"/>
            <rFont val="Tahoma"/>
            <family val="2"/>
          </rPr>
          <t>MFR: OMNI
Model: N/A
SN#: N/A</t>
        </r>
        <r>
          <rPr>
            <sz val="9"/>
            <color indexed="81"/>
            <rFont val="Tahoma"/>
            <family val="2"/>
          </rPr>
          <t xml:space="preserve">
</t>
        </r>
      </text>
    </comment>
    <comment ref="O64" authorId="0" shapeId="0" xr:uid="{8BA80519-E601-40FD-97B0-673030D2F436}">
      <text>
        <r>
          <rPr>
            <b/>
            <sz val="9"/>
            <color indexed="81"/>
            <rFont val="Tahoma"/>
            <family val="2"/>
          </rPr>
          <t>MFR: M.H. Corbin
Model: VX21-1
SN: UKN</t>
        </r>
        <r>
          <rPr>
            <sz val="9"/>
            <color indexed="81"/>
            <rFont val="Tahoma"/>
            <family val="2"/>
          </rPr>
          <t xml:space="preserve">
</t>
        </r>
      </text>
    </comment>
    <comment ref="P64" authorId="0" shapeId="0" xr:uid="{8B4D8F6E-3994-4B33-A709-05D1AD8D0610}">
      <text>
        <r>
          <rPr>
            <b/>
            <sz val="9"/>
            <color indexed="81"/>
            <rFont val="Tahoma"/>
            <family val="2"/>
          </rPr>
          <t>MFR: M.H. Corbin
Model: VX21-2 #5
SN: AB3C</t>
        </r>
        <r>
          <rPr>
            <sz val="9"/>
            <color indexed="81"/>
            <rFont val="Tahoma"/>
            <family val="2"/>
          </rPr>
          <t xml:space="preserve">
</t>
        </r>
      </text>
    </comment>
    <comment ref="X64" authorId="0" shapeId="0" xr:uid="{AD175FC5-75FA-44D6-8CC9-040F2D920B9B}">
      <text>
        <r>
          <rPr>
            <b/>
            <sz val="9"/>
            <color indexed="81"/>
            <rFont val="Tahoma"/>
            <family val="2"/>
          </rPr>
          <t>MFR: Vaisala
Model: PWD12
SN: K4230016</t>
        </r>
        <r>
          <rPr>
            <sz val="9"/>
            <color indexed="81"/>
            <rFont val="Tahoma"/>
            <family val="2"/>
          </rPr>
          <t xml:space="preserve">
</t>
        </r>
      </text>
    </comment>
    <comment ref="AH64" authorId="0" shapeId="0" xr:uid="{B320F31D-7AC0-4B6B-A13B-DDAC63E214AC}">
      <text>
        <r>
          <rPr>
            <b/>
            <sz val="9"/>
            <color indexed="81"/>
            <rFont val="Tahoma"/>
            <family val="2"/>
          </rPr>
          <t>MFR: Lufft
Model: WS300
SN: 354.0414.0812.039</t>
        </r>
        <r>
          <rPr>
            <sz val="9"/>
            <color indexed="81"/>
            <rFont val="Tahoma"/>
            <family val="2"/>
          </rPr>
          <t xml:space="preserve">
</t>
        </r>
      </text>
    </comment>
    <comment ref="AO64" authorId="0" shapeId="0" xr:uid="{FEAB1902-A7B5-431B-B5F7-10980B414772}">
      <text>
        <r>
          <rPr>
            <b/>
            <sz val="9"/>
            <color indexed="81"/>
            <rFont val="Tahoma"/>
            <family val="2"/>
          </rPr>
          <t>MFR: Lufft
MODEL: WS200
SN: 148.0314.0811.039</t>
        </r>
        <r>
          <rPr>
            <sz val="9"/>
            <color indexed="81"/>
            <rFont val="Tahoma"/>
            <family val="2"/>
          </rPr>
          <t xml:space="preserve">
</t>
        </r>
      </text>
    </comment>
    <comment ref="AR64" authorId="0" shapeId="0" xr:uid="{2F198017-D0B2-4195-AEA1-CF07A048B931}">
      <text>
        <r>
          <rPr>
            <b/>
            <sz val="9"/>
            <color indexed="81"/>
            <rFont val="Tahoma"/>
            <family val="2"/>
          </rPr>
          <t>MFR: Sierra Wireless
MODEL# GX440
SN: CA12813049210</t>
        </r>
        <r>
          <rPr>
            <sz val="9"/>
            <color indexed="81"/>
            <rFont val="Tahoma"/>
            <family val="2"/>
          </rPr>
          <t xml:space="preserve">
</t>
        </r>
      </text>
    </comment>
    <comment ref="AT64" authorId="0" shapeId="0" xr:uid="{D91A5B42-7D53-4DEA-AF75-1FDE4EDD7814}">
      <text>
        <r>
          <rPr>
            <b/>
            <sz val="9"/>
            <color indexed="81"/>
            <rFont val="Tahoma"/>
            <family val="2"/>
          </rPr>
          <t>MFR: Terrawave
Model: M4030030O10006T
SN#: N/A</t>
        </r>
        <r>
          <rPr>
            <sz val="9"/>
            <color indexed="81"/>
            <rFont val="Tahoma"/>
            <family val="2"/>
          </rPr>
          <t xml:space="preserve">
</t>
        </r>
      </text>
    </comment>
    <comment ref="O65" authorId="0" shapeId="0" xr:uid="{3C5D4593-E1A2-4B7D-BB6C-56B3F66DE946}">
      <text>
        <r>
          <rPr>
            <b/>
            <sz val="9"/>
            <color indexed="81"/>
            <rFont val="Tahoma"/>
            <family val="2"/>
          </rPr>
          <t>MFR: M.H. Corbin
Model: VX21-1 #9
SN: UKN</t>
        </r>
      </text>
    </comment>
    <comment ref="P65" authorId="0" shapeId="0" xr:uid="{65EEFD66-699D-49D0-8DE3-3723FB425C2A}">
      <text>
        <r>
          <rPr>
            <b/>
            <sz val="9"/>
            <color indexed="81"/>
            <rFont val="Tahoma"/>
            <family val="2"/>
          </rPr>
          <t>MFR: M.H. Corbin
Model: VX21-2 #8
SN: AB38</t>
        </r>
        <r>
          <rPr>
            <sz val="9"/>
            <color indexed="81"/>
            <rFont val="Tahoma"/>
            <family val="2"/>
          </rPr>
          <t xml:space="preserve">
</t>
        </r>
      </text>
    </comment>
    <comment ref="AB65" authorId="0" shapeId="0" xr:uid="{12061D87-755E-407D-9316-FBEB01277C7E}">
      <text>
        <r>
          <rPr>
            <b/>
            <sz val="9"/>
            <color indexed="81"/>
            <rFont val="Tahoma"/>
            <family val="2"/>
          </rPr>
          <t>MFR: Scientific Technology
Model: OWI-130
SN: N/A</t>
        </r>
        <r>
          <rPr>
            <sz val="9"/>
            <color indexed="81"/>
            <rFont val="Tahoma"/>
            <family val="2"/>
          </rPr>
          <t xml:space="preserve">
</t>
        </r>
      </text>
    </comment>
    <comment ref="AK65" authorId="0" shapeId="0" xr:uid="{F0D44220-F1BD-4341-805F-DD34F3BE31DF}">
      <text>
        <r>
          <rPr>
            <b/>
            <sz val="9"/>
            <color indexed="81"/>
            <rFont val="Tahoma"/>
            <family val="2"/>
          </rPr>
          <t>MFR: Vaisala
Model: Thies
SN: N/A</t>
        </r>
        <r>
          <rPr>
            <sz val="9"/>
            <color indexed="81"/>
            <rFont val="Tahoma"/>
            <family val="2"/>
          </rPr>
          <t xml:space="preserve">
</t>
        </r>
      </text>
    </comment>
    <comment ref="AP65" authorId="0" shapeId="0" xr:uid="{D9E8AE1B-6823-44A0-A9A9-45D96AFFF990}">
      <text>
        <r>
          <rPr>
            <b/>
            <sz val="9"/>
            <color indexed="81"/>
            <rFont val="Tahoma"/>
            <family val="2"/>
          </rPr>
          <t>MFR: R.M. Young
Model: 05801
SN: 20168</t>
        </r>
        <r>
          <rPr>
            <sz val="9"/>
            <color indexed="81"/>
            <rFont val="Tahoma"/>
            <family val="2"/>
          </rPr>
          <t xml:space="preserve">
</t>
        </r>
      </text>
    </comment>
    <comment ref="AR65" authorId="0" shapeId="0" xr:uid="{D4AEF795-5D9A-49A1-A37B-63F3A34E2A5C}">
      <text>
        <r>
          <rPr>
            <b/>
            <sz val="9"/>
            <color indexed="81"/>
            <rFont val="Tahoma"/>
            <family val="2"/>
          </rPr>
          <t>MFR: Sierra Wireless
MODEL# GX440
SN: CA12393012710</t>
        </r>
        <r>
          <rPr>
            <sz val="9"/>
            <color indexed="81"/>
            <rFont val="Tahoma"/>
            <family val="2"/>
          </rPr>
          <t xml:space="preserve">
</t>
        </r>
      </text>
    </comment>
    <comment ref="AT65" authorId="0" shapeId="0" xr:uid="{3EF34687-8629-4C5F-BB01-9F58C22EDA58}">
      <text>
        <r>
          <rPr>
            <b/>
            <sz val="9"/>
            <color indexed="81"/>
            <rFont val="Tahoma"/>
            <family val="2"/>
          </rPr>
          <t>MFR: Terrawave
Model: M3030035O10006O-B
SN#: N/A</t>
        </r>
        <r>
          <rPr>
            <sz val="9"/>
            <color indexed="81"/>
            <rFont val="Tahoma"/>
            <family val="2"/>
          </rPr>
          <t xml:space="preserve">
</t>
        </r>
      </text>
    </comment>
    <comment ref="P66" authorId="0" shapeId="0" xr:uid="{20A09E7A-3E26-45E7-B058-2AE9F00DF1CB}">
      <text>
        <r>
          <rPr>
            <b/>
            <sz val="9"/>
            <color indexed="81"/>
            <rFont val="Tahoma"/>
            <family val="2"/>
          </rPr>
          <t>MFR: M.H. Corbin
Model: VX21-2 #9
SN: UKN</t>
        </r>
        <r>
          <rPr>
            <sz val="9"/>
            <color indexed="81"/>
            <rFont val="Tahoma"/>
            <family val="2"/>
          </rPr>
          <t xml:space="preserve">
</t>
        </r>
      </text>
    </comment>
    <comment ref="AB66" authorId="0" shapeId="0" xr:uid="{9179C94D-0CB6-4BC2-AE61-368C408160CF}">
      <text>
        <r>
          <rPr>
            <b/>
            <sz val="9"/>
            <color indexed="81"/>
            <rFont val="Tahoma"/>
            <family val="2"/>
          </rPr>
          <t>MFR: Scientific Technology
Model: OWI-130
SN: N/A</t>
        </r>
        <r>
          <rPr>
            <sz val="9"/>
            <color indexed="81"/>
            <rFont val="Tahoma"/>
            <family val="2"/>
          </rPr>
          <t xml:space="preserve">
</t>
        </r>
      </text>
    </comment>
    <comment ref="AK66" authorId="0" shapeId="0" xr:uid="{3F10CEDB-5086-4B68-8AC1-C8C17A86E964}">
      <text>
        <r>
          <rPr>
            <b/>
            <sz val="9"/>
            <color indexed="81"/>
            <rFont val="Tahoma"/>
            <family val="2"/>
          </rPr>
          <t>MFR: Vaisala
Model: Thies
SN: N/A</t>
        </r>
        <r>
          <rPr>
            <sz val="9"/>
            <color indexed="81"/>
            <rFont val="Tahoma"/>
            <family val="2"/>
          </rPr>
          <t xml:space="preserve">
</t>
        </r>
      </text>
    </comment>
    <comment ref="AP66" authorId="0" shapeId="0" xr:uid="{4EABB96E-31B6-4557-B3CD-7097933AAF56}">
      <text>
        <r>
          <rPr>
            <b/>
            <sz val="9"/>
            <color indexed="81"/>
            <rFont val="Tahoma"/>
            <family val="2"/>
          </rPr>
          <t>MFR: R.M. Young
Model: 05801
SN: N/A</t>
        </r>
        <r>
          <rPr>
            <sz val="9"/>
            <color indexed="81"/>
            <rFont val="Tahoma"/>
            <family val="2"/>
          </rPr>
          <t xml:space="preserve">
</t>
        </r>
      </text>
    </comment>
    <comment ref="AR66" authorId="0" shapeId="0" xr:uid="{F946A2B2-8923-4C41-AF81-EE2038779762}">
      <text>
        <r>
          <rPr>
            <b/>
            <sz val="9"/>
            <color indexed="81"/>
            <rFont val="Tahoma"/>
            <family val="2"/>
          </rPr>
          <t>MFR: Sierra Wireless
MODEL# GX440
SN: CA11993050610</t>
        </r>
        <r>
          <rPr>
            <sz val="9"/>
            <color indexed="81"/>
            <rFont val="Tahoma"/>
            <family val="2"/>
          </rPr>
          <t xml:space="preserve">
</t>
        </r>
      </text>
    </comment>
    <comment ref="AT66" authorId="0" shapeId="0" xr:uid="{2A770151-345B-4AC6-9F79-682990AE0982}">
      <text>
        <r>
          <rPr>
            <b/>
            <sz val="9"/>
            <color indexed="81"/>
            <rFont val="Tahoma"/>
            <family val="2"/>
          </rPr>
          <t>MFR: Terrawave
Model: M3030035O10006O-B
SN#: N/A</t>
        </r>
        <r>
          <rPr>
            <sz val="9"/>
            <color indexed="81"/>
            <rFont val="Tahoma"/>
            <family val="2"/>
          </rPr>
          <t xml:space="preserve">
</t>
        </r>
      </text>
    </comment>
    <comment ref="O67" authorId="0" shapeId="0" xr:uid="{ED5DD76E-3700-4A18-8ECB-7304BE665538}">
      <text>
        <r>
          <rPr>
            <b/>
            <sz val="9"/>
            <color indexed="81"/>
            <rFont val="Tahoma"/>
            <family val="2"/>
          </rPr>
          <t>#1
MFR: M.H. Corbin
Model: VX21-1 #5
SN: D535
#2
MFR: M.H. Corbin
Model: VX21-1 #7
SN: AB0E</t>
        </r>
        <r>
          <rPr>
            <sz val="9"/>
            <color indexed="81"/>
            <rFont val="Tahoma"/>
            <family val="2"/>
          </rPr>
          <t xml:space="preserve">
</t>
        </r>
      </text>
    </comment>
    <comment ref="P67" authorId="0" shapeId="0" xr:uid="{AF1889F2-7388-4C65-B6B9-9C4CEA4138C4}">
      <text>
        <r>
          <rPr>
            <b/>
            <sz val="9"/>
            <color indexed="81"/>
            <rFont val="Tahoma"/>
            <family val="2"/>
          </rPr>
          <t>MFR: M.H. Corbin
Model: VX21-2 #9
SN: AB0D</t>
        </r>
        <r>
          <rPr>
            <sz val="9"/>
            <color indexed="81"/>
            <rFont val="Tahoma"/>
            <family val="2"/>
          </rPr>
          <t xml:space="preserve">
</t>
        </r>
      </text>
    </comment>
    <comment ref="AB67" authorId="0" shapeId="0" xr:uid="{E2C588E9-62E6-4131-AF44-8156AD699DC2}">
      <text>
        <r>
          <rPr>
            <b/>
            <sz val="9"/>
            <color indexed="81"/>
            <rFont val="Tahoma"/>
            <family val="2"/>
          </rPr>
          <t>MFR: Scientific Technology
Model: OWI-120-AR
SN: 0117H</t>
        </r>
      </text>
    </comment>
    <comment ref="AK67" authorId="0" shapeId="0" xr:uid="{6448F1D8-9D6D-4ADA-A36C-0315A0E2CC1A}">
      <text>
        <r>
          <rPr>
            <b/>
            <sz val="9"/>
            <color indexed="81"/>
            <rFont val="Tahoma"/>
            <family val="2"/>
          </rPr>
          <t>MFR: Vaisala
Model: Thies
SN: N/A</t>
        </r>
        <r>
          <rPr>
            <sz val="9"/>
            <color indexed="81"/>
            <rFont val="Tahoma"/>
            <family val="2"/>
          </rPr>
          <t xml:space="preserve">
</t>
        </r>
      </text>
    </comment>
    <comment ref="AP67" authorId="0" shapeId="0" xr:uid="{3CB67BB4-1410-4769-B10C-F49B1FC88E51}">
      <text>
        <r>
          <rPr>
            <b/>
            <sz val="9"/>
            <color indexed="81"/>
            <rFont val="Tahoma"/>
            <family val="2"/>
          </rPr>
          <t>MFR: R.M. Young
Model: 05801
SN: 20167</t>
        </r>
        <r>
          <rPr>
            <sz val="9"/>
            <color indexed="81"/>
            <rFont val="Tahoma"/>
            <family val="2"/>
          </rPr>
          <t xml:space="preserve">
</t>
        </r>
      </text>
    </comment>
    <comment ref="AR67" authorId="0" shapeId="0" xr:uid="{A4E29344-D573-4645-9CEC-D7B4F33E0D93}">
      <text>
        <r>
          <rPr>
            <b/>
            <sz val="9"/>
            <color indexed="81"/>
            <rFont val="Tahoma"/>
            <family val="2"/>
          </rPr>
          <t>MFR: Sierra Wireless
MODEL# GX440
SN: CA12393087510</t>
        </r>
      </text>
    </comment>
    <comment ref="AT67" authorId="0" shapeId="0" xr:uid="{3444ECE0-475A-4A18-A8A1-1D354EAE501F}">
      <text>
        <r>
          <rPr>
            <b/>
            <sz val="9"/>
            <color indexed="81"/>
            <rFont val="Tahoma"/>
            <family val="2"/>
          </rPr>
          <t>MFR: Terrawave
Model: M3030035O10006O-B
SN#: N/A</t>
        </r>
        <r>
          <rPr>
            <sz val="9"/>
            <color indexed="81"/>
            <rFont val="Tahoma"/>
            <family val="2"/>
          </rPr>
          <t xml:space="preserve">
</t>
        </r>
      </text>
    </comment>
    <comment ref="P68" authorId="0" shapeId="0" xr:uid="{71DB7C42-EEB1-4DA2-882B-D769B3E31528}">
      <text>
        <r>
          <rPr>
            <b/>
            <sz val="9"/>
            <color indexed="81"/>
            <rFont val="Tahoma"/>
            <family val="2"/>
          </rPr>
          <t>MFR: M.H. Corbin
Model: VX21-2 #9
SN: UKN</t>
        </r>
        <r>
          <rPr>
            <sz val="9"/>
            <color indexed="81"/>
            <rFont val="Tahoma"/>
            <family val="2"/>
          </rPr>
          <t xml:space="preserve">
</t>
        </r>
      </text>
    </comment>
    <comment ref="AB68" authorId="0" shapeId="0" xr:uid="{E5B2623F-A974-48D7-A488-5B93A37A8AD9}">
      <text>
        <r>
          <rPr>
            <b/>
            <sz val="9"/>
            <color indexed="81"/>
            <rFont val="Tahoma"/>
            <family val="2"/>
          </rPr>
          <t>MFR: Scientific Technology
Model: OWI-130
SN: N/A</t>
        </r>
        <r>
          <rPr>
            <sz val="9"/>
            <color indexed="81"/>
            <rFont val="Tahoma"/>
            <family val="2"/>
          </rPr>
          <t xml:space="preserve">
</t>
        </r>
      </text>
    </comment>
    <comment ref="AK68" authorId="0" shapeId="0" xr:uid="{512A51AD-9AEB-49EC-9DCF-DA41866D443B}">
      <text>
        <r>
          <rPr>
            <b/>
            <sz val="9"/>
            <color indexed="81"/>
            <rFont val="Tahoma"/>
            <family val="2"/>
          </rPr>
          <t>MFR: Vaisala
Model: Thies
SN: N/A</t>
        </r>
      </text>
    </comment>
    <comment ref="AP68" authorId="0" shapeId="0" xr:uid="{45FE27BD-7374-441D-AA20-73AF52AA741A}">
      <text>
        <r>
          <rPr>
            <b/>
            <sz val="9"/>
            <color indexed="81"/>
            <rFont val="Tahoma"/>
            <family val="2"/>
          </rPr>
          <t>MFR: R.M. Young
Model: 05801
SN: 19923</t>
        </r>
        <r>
          <rPr>
            <sz val="9"/>
            <color indexed="81"/>
            <rFont val="Tahoma"/>
            <family val="2"/>
          </rPr>
          <t xml:space="preserve">
</t>
        </r>
      </text>
    </comment>
    <comment ref="AR68" authorId="0" shapeId="0" xr:uid="{3DAB9D29-C21A-4519-87E1-502D6D258194}">
      <text>
        <r>
          <rPr>
            <b/>
            <sz val="9"/>
            <color indexed="81"/>
            <rFont val="Tahoma"/>
            <family val="2"/>
          </rPr>
          <t>MFR: Sierra Wireless
MODEL# GX440
SN: CA11773098310</t>
        </r>
        <r>
          <rPr>
            <sz val="9"/>
            <color indexed="81"/>
            <rFont val="Tahoma"/>
            <family val="2"/>
          </rPr>
          <t xml:space="preserve">
</t>
        </r>
      </text>
    </comment>
    <comment ref="AT68" authorId="0" shapeId="0" xr:uid="{4D080115-80DC-40C3-A790-B174764A0A68}">
      <text>
        <r>
          <rPr>
            <b/>
            <sz val="9"/>
            <color indexed="81"/>
            <rFont val="Tahoma"/>
            <family val="2"/>
          </rPr>
          <t>MFR: Terrawave
Model: M3030035O10006O-B
SN#: N/A</t>
        </r>
        <r>
          <rPr>
            <sz val="9"/>
            <color indexed="81"/>
            <rFont val="Tahoma"/>
            <family val="2"/>
          </rPr>
          <t xml:space="preserve">
</t>
        </r>
      </text>
    </comment>
    <comment ref="AB69" authorId="0" shapeId="0" xr:uid="{7086B3FF-1714-499D-938B-DDAE9D6E3B3C}">
      <text>
        <r>
          <rPr>
            <b/>
            <sz val="9"/>
            <color indexed="81"/>
            <rFont val="Tahoma"/>
            <family val="2"/>
          </rPr>
          <t>MFR: Scientific Technology
Model: OWI-130
SN: N/A</t>
        </r>
        <r>
          <rPr>
            <sz val="9"/>
            <color indexed="81"/>
            <rFont val="Tahoma"/>
            <family val="2"/>
          </rPr>
          <t xml:space="preserve">
</t>
        </r>
      </text>
    </comment>
    <comment ref="AK69" authorId="0" shapeId="0" xr:uid="{9D169DBF-7B39-42CA-B7CD-5DECF7098C7C}">
      <text>
        <r>
          <rPr>
            <b/>
            <sz val="9"/>
            <color indexed="81"/>
            <rFont val="Tahoma"/>
            <family val="2"/>
          </rPr>
          <t>MFR: Vaisala
Model: Thies
SN: N/A</t>
        </r>
        <r>
          <rPr>
            <sz val="9"/>
            <color indexed="81"/>
            <rFont val="Tahoma"/>
            <family val="2"/>
          </rPr>
          <t xml:space="preserve">
</t>
        </r>
      </text>
    </comment>
    <comment ref="AP69" authorId="0" shapeId="0" xr:uid="{C3810659-8721-45BA-85A2-39E244D2B1AD}">
      <text>
        <r>
          <rPr>
            <b/>
            <sz val="9"/>
            <color indexed="81"/>
            <rFont val="Tahoma"/>
            <family val="2"/>
          </rPr>
          <t>MFR: R.M. Young
Model: 05801
SN: 19924</t>
        </r>
        <r>
          <rPr>
            <sz val="9"/>
            <color indexed="81"/>
            <rFont val="Tahoma"/>
            <family val="2"/>
          </rPr>
          <t xml:space="preserve">
</t>
        </r>
      </text>
    </comment>
    <comment ref="AR69" authorId="0" shapeId="0" xr:uid="{DEE0AD8F-C853-4226-AA44-8141AFDFBBD9}">
      <text>
        <r>
          <rPr>
            <b/>
            <sz val="9"/>
            <color indexed="81"/>
            <rFont val="Tahoma"/>
            <family val="2"/>
          </rPr>
          <t>MFR: Sierra Wireless
MODEL# GX440
SN: CA11963005210</t>
        </r>
        <r>
          <rPr>
            <sz val="9"/>
            <color indexed="81"/>
            <rFont val="Tahoma"/>
            <family val="2"/>
          </rPr>
          <t xml:space="preserve">
</t>
        </r>
      </text>
    </comment>
    <comment ref="AT69" authorId="0" shapeId="0" xr:uid="{48D40E30-4E6E-4D46-8368-DCBEA7566401}">
      <text>
        <r>
          <rPr>
            <b/>
            <sz val="9"/>
            <color indexed="81"/>
            <rFont val="Tahoma"/>
            <family val="2"/>
          </rPr>
          <t>MFR: Terrawave
Model: M3030035O10006O-B
SN#: N/A</t>
        </r>
        <r>
          <rPr>
            <sz val="9"/>
            <color indexed="81"/>
            <rFont val="Tahoma"/>
            <family val="2"/>
          </rPr>
          <t xml:space="preserve">
</t>
        </r>
      </text>
    </comment>
    <comment ref="O70" authorId="0" shapeId="0" xr:uid="{40C42A2E-0973-4612-B559-F1BA273ED5B8}">
      <text>
        <r>
          <rPr>
            <b/>
            <sz val="9"/>
            <color indexed="81"/>
            <rFont val="Tahoma"/>
            <family val="2"/>
          </rPr>
          <t>#1
M.H. Corbin
VX21-1 #1
SN:
#2
M.H. Corbin
VX21-1 #3
SN:</t>
        </r>
      </text>
    </comment>
    <comment ref="P70" authorId="0" shapeId="0" xr:uid="{CF5646C4-B620-4B73-B6F6-E2D222982388}">
      <text>
        <r>
          <rPr>
            <b/>
            <sz val="9"/>
            <color indexed="81"/>
            <rFont val="Tahoma"/>
            <family val="2"/>
          </rPr>
          <t>M.H. Corbin
VX21-2 #2
SN: D4F0</t>
        </r>
      </text>
    </comment>
    <comment ref="AH70" authorId="0" shapeId="0" xr:uid="{2EDBF7BB-3E29-4769-B1DD-A7051EAAF527}">
      <text>
        <r>
          <rPr>
            <b/>
            <sz val="9"/>
            <color indexed="81"/>
            <rFont val="Tahoma"/>
            <family val="2"/>
          </rPr>
          <t>MFR: Lufft
Model: WS300
SN: N/A</t>
        </r>
      </text>
    </comment>
    <comment ref="AO70" authorId="0" shapeId="0" xr:uid="{1264BD75-1134-4B83-906E-75921EE67576}">
      <text>
        <r>
          <rPr>
            <b/>
            <sz val="9"/>
            <color indexed="81"/>
            <rFont val="Tahoma"/>
            <family val="2"/>
          </rPr>
          <t>MFR: Lufft
MODEL: WS200
SN: N/A</t>
        </r>
      </text>
    </comment>
    <comment ref="AR70" authorId="0" shapeId="0" xr:uid="{7B075491-C973-4F52-886C-5D2FF9A7496D}">
      <text>
        <r>
          <rPr>
            <b/>
            <sz val="9"/>
            <color indexed="81"/>
            <rFont val="Tahoma"/>
            <family val="2"/>
          </rPr>
          <t>MFR: Sierra Wireless
MODEL# GX450
SN: LA53270488001003</t>
        </r>
      </text>
    </comment>
    <comment ref="AT70" authorId="0" shapeId="0" xr:uid="{4D0875FF-E6D1-492E-B344-52229D813A00}">
      <text>
        <r>
          <rPr>
            <b/>
            <sz val="9"/>
            <color indexed="81"/>
            <rFont val="Tahoma"/>
            <family val="2"/>
          </rPr>
          <t>MFR: Terrawave
Model: M4030030O10006T
SN#: N/A</t>
        </r>
      </text>
    </comment>
    <comment ref="O71" authorId="0" shapeId="0" xr:uid="{49777DE9-8CFB-4F1E-B30D-192A298AC449}">
      <text>
        <r>
          <rPr>
            <b/>
            <sz val="9"/>
            <color indexed="81"/>
            <rFont val="Tahoma"/>
            <family val="2"/>
          </rPr>
          <t>MFR: M.H. Corbin
Model: VX21-1 #4
SN: UKN</t>
        </r>
        <r>
          <rPr>
            <sz val="9"/>
            <color indexed="81"/>
            <rFont val="Tahoma"/>
            <family val="2"/>
          </rPr>
          <t xml:space="preserve">
</t>
        </r>
      </text>
    </comment>
    <comment ref="P71" authorId="0" shapeId="0" xr:uid="{E4EFBFF6-4A28-48E7-868A-19186CD076B5}">
      <text>
        <r>
          <rPr>
            <b/>
            <sz val="9"/>
            <color indexed="81"/>
            <rFont val="Tahoma"/>
            <family val="2"/>
          </rPr>
          <t>MFR: M.H. Corbin
Model: VX21-2 #5
SN: 5CFF</t>
        </r>
        <r>
          <rPr>
            <sz val="9"/>
            <color indexed="81"/>
            <rFont val="Tahoma"/>
            <family val="2"/>
          </rPr>
          <t xml:space="preserve">
</t>
        </r>
      </text>
    </comment>
    <comment ref="W71" authorId="0" shapeId="0" xr:uid="{41B37C8C-4DCD-42C0-B85B-21EF801B03FF}">
      <text>
        <r>
          <rPr>
            <b/>
            <sz val="9"/>
            <color indexed="81"/>
            <rFont val="Tahoma"/>
            <family val="2"/>
          </rPr>
          <t>MFR: Vaisala
Model: PWD11
SN: X48303</t>
        </r>
      </text>
    </comment>
    <comment ref="AJ71" authorId="0" shapeId="0" xr:uid="{D928DC48-74A8-47EB-9D35-0049E51AD7B7}">
      <text>
        <r>
          <rPr>
            <b/>
            <sz val="9"/>
            <color indexed="81"/>
            <rFont val="Tahoma"/>
            <family val="2"/>
          </rPr>
          <t>MFR: Vaisala
Model: HMP155
SN: N/A</t>
        </r>
      </text>
    </comment>
    <comment ref="AN71" authorId="0" shapeId="0" xr:uid="{5108EFFF-F53C-41BD-8B66-CEE174CE36D3}">
      <text>
        <r>
          <rPr>
            <b/>
            <sz val="9"/>
            <color indexed="81"/>
            <rFont val="Tahoma"/>
            <family val="2"/>
          </rPr>
          <t>MFR: Vaisala
MODEL: WMS301
SN: X43502</t>
        </r>
      </text>
    </comment>
    <comment ref="AR71" authorId="0" shapeId="0" xr:uid="{631B096C-E7D9-44CB-B50A-E89A640026B4}">
      <text>
        <r>
          <rPr>
            <b/>
            <sz val="9"/>
            <color indexed="81"/>
            <rFont val="Tahoma"/>
            <family val="2"/>
          </rPr>
          <t>MFR: Sierra Wireless
MODEL# GX440
SN: CA12393002210</t>
        </r>
      </text>
    </comment>
    <comment ref="O72" authorId="0" shapeId="0" xr:uid="{7833CB67-638A-4574-B13B-8B2BFBF74A73}">
      <text>
        <r>
          <rPr>
            <b/>
            <sz val="9"/>
            <color indexed="81"/>
            <rFont val="Tahoma"/>
            <family val="2"/>
          </rPr>
          <t>MFR: M.H. Corbin
Model: VX21-1 #3
SN: UKN</t>
        </r>
        <r>
          <rPr>
            <sz val="9"/>
            <color indexed="81"/>
            <rFont val="Tahoma"/>
            <family val="2"/>
          </rPr>
          <t xml:space="preserve">
</t>
        </r>
      </text>
    </comment>
    <comment ref="P72" authorId="0" shapeId="0" xr:uid="{26BE0C33-A038-4646-AE4F-4AE492D70DD0}">
      <text>
        <r>
          <rPr>
            <b/>
            <sz val="9"/>
            <color indexed="81"/>
            <rFont val="Tahoma"/>
            <family val="2"/>
          </rPr>
          <t>MFR: M.H. Corbin
Model: VX21-2 #5
SN: AB08</t>
        </r>
        <r>
          <rPr>
            <sz val="9"/>
            <color indexed="81"/>
            <rFont val="Tahoma"/>
            <family val="2"/>
          </rPr>
          <t xml:space="preserve">
</t>
        </r>
      </text>
    </comment>
    <comment ref="W72" authorId="0" shapeId="0" xr:uid="{35A2072E-DDF0-4780-B313-583A69CD4A51}">
      <text>
        <r>
          <rPr>
            <b/>
            <sz val="9"/>
            <color indexed="81"/>
            <rFont val="Tahoma"/>
            <family val="2"/>
          </rPr>
          <t>MFR: Vaisala
Model: PWD11
SN: N/A</t>
        </r>
      </text>
    </comment>
    <comment ref="AH72" authorId="0" shapeId="0" xr:uid="{A2DD4E2A-47E6-4D13-94F0-AEDD3C9B0CD6}">
      <text>
        <r>
          <rPr>
            <b/>
            <sz val="9"/>
            <color indexed="81"/>
            <rFont val="Tahoma"/>
            <family val="2"/>
          </rPr>
          <t>MFR: Lufft
Model: WS300
SN: 360.0414.0812.039</t>
        </r>
        <r>
          <rPr>
            <sz val="9"/>
            <color indexed="81"/>
            <rFont val="Tahoma"/>
            <family val="2"/>
          </rPr>
          <t xml:space="preserve">
</t>
        </r>
      </text>
    </comment>
    <comment ref="AO72" authorId="0" shapeId="0" xr:uid="{E77911C7-0A5E-4C7B-AEEA-35788FE00C7D}">
      <text>
        <r>
          <rPr>
            <b/>
            <sz val="9"/>
            <color indexed="81"/>
            <rFont val="Tahoma"/>
            <family val="2"/>
          </rPr>
          <t>MFR: Lufft
MODEL: WS200
SN: 138.0314.0311.039</t>
        </r>
      </text>
    </comment>
    <comment ref="AR72" authorId="0" shapeId="0" xr:uid="{6EC23D82-F5E7-49EF-A7F3-D396D2DAA999}">
      <text>
        <r>
          <rPr>
            <b/>
            <sz val="9"/>
            <color indexed="81"/>
            <rFont val="Tahoma"/>
            <family val="2"/>
          </rPr>
          <t>MFR: Sierra Wireless
MODEL# GX440
SN: CA12683066310</t>
        </r>
        <r>
          <rPr>
            <sz val="9"/>
            <color indexed="81"/>
            <rFont val="Tahoma"/>
            <family val="2"/>
          </rPr>
          <t xml:space="preserve">
</t>
        </r>
      </text>
    </comment>
    <comment ref="AT72" authorId="0" shapeId="0" xr:uid="{6517DB2C-4909-4DCF-97E3-A888585271A7}">
      <text>
        <r>
          <rPr>
            <b/>
            <sz val="9"/>
            <color indexed="81"/>
            <rFont val="Tahoma"/>
            <family val="2"/>
          </rPr>
          <t>MFR: Terrawave
Model: M4030030O10006T
SN#: N/A</t>
        </r>
        <r>
          <rPr>
            <sz val="9"/>
            <color indexed="81"/>
            <rFont val="Tahoma"/>
            <family val="2"/>
          </rPr>
          <t xml:space="preserve">
</t>
        </r>
      </text>
    </comment>
    <comment ref="BA72" authorId="0" shapeId="0" xr:uid="{505F232F-72D6-4186-B0C1-B22B1A1E0BF9}">
      <text>
        <r>
          <rPr>
            <b/>
            <sz val="9"/>
            <color indexed="81"/>
            <rFont val="Tahoma"/>
            <family val="2"/>
          </rPr>
          <t>MFR: Morningstar
Model: Prostar-15
SN: N/A</t>
        </r>
      </text>
    </comment>
    <comment ref="O73" authorId="0" shapeId="0" xr:uid="{68E74D02-E8F8-4381-BDA3-32939BFAC02F}">
      <text>
        <r>
          <rPr>
            <b/>
            <sz val="9"/>
            <color indexed="81"/>
            <rFont val="Tahoma"/>
            <family val="2"/>
          </rPr>
          <t>MFR: M.H. Corbin
Model: VX21-1
SN: UKN</t>
        </r>
      </text>
    </comment>
    <comment ref="P73" authorId="0" shapeId="0" xr:uid="{BAD7CBE8-515D-471C-A245-BCD22D8DF2BF}">
      <text>
        <r>
          <rPr>
            <b/>
            <sz val="9"/>
            <color indexed="81"/>
            <rFont val="Tahoma"/>
            <family val="2"/>
          </rPr>
          <t>MFR: M.H. Corbin
Model: VX21-2 #5
SN: AB16</t>
        </r>
      </text>
    </comment>
    <comment ref="W73" authorId="0" shapeId="0" xr:uid="{0DF720EF-4CD3-46D6-9418-BBCA445C051B}">
      <text>
        <r>
          <rPr>
            <b/>
            <sz val="9"/>
            <color indexed="81"/>
            <rFont val="Tahoma"/>
            <family val="2"/>
          </rPr>
          <t>MFR: Vaisala
Model: PWD11
SN:X36502</t>
        </r>
      </text>
    </comment>
    <comment ref="AJ73" authorId="0" shapeId="0" xr:uid="{D1C0BF3D-3516-42DB-AF3A-CDF4A416DE1F}">
      <text>
        <r>
          <rPr>
            <b/>
            <sz val="9"/>
            <color indexed="81"/>
            <rFont val="Tahoma"/>
            <family val="2"/>
          </rPr>
          <t>MFR: Vaisala
Model: HMP155
SN: M1350075</t>
        </r>
      </text>
    </comment>
    <comment ref="AN73" authorId="0" shapeId="0" xr:uid="{5CFCE44D-9FC4-48E1-9F65-A7252FCB7255}">
      <text>
        <r>
          <rPr>
            <b/>
            <sz val="9"/>
            <color indexed="81"/>
            <rFont val="Tahoma"/>
            <family val="2"/>
          </rPr>
          <t>MFR: Vaisala
MODEL: WMS301
SN: N/A</t>
        </r>
      </text>
    </comment>
    <comment ref="AR73" authorId="0" shapeId="0" xr:uid="{961D78D8-9697-4C72-B3EC-76425D9123C5}">
      <text>
        <r>
          <rPr>
            <b/>
            <sz val="9"/>
            <color indexed="81"/>
            <rFont val="Tahoma"/>
            <family val="2"/>
          </rPr>
          <t>MFR: Cisco Airnet
MODEL# AIR-PWRINJ-BLR2
SN: N/A</t>
        </r>
      </text>
    </comment>
    <comment ref="O74" authorId="0" shapeId="0" xr:uid="{DA24AAC7-2273-4CD5-84F0-921EF09FE1A1}">
      <text>
        <r>
          <rPr>
            <b/>
            <sz val="9"/>
            <color indexed="81"/>
            <rFont val="Tahoma"/>
            <family val="2"/>
          </rPr>
          <t>MFR: M.H. Corbin
Model: VX21-1 #7
SN: AB56</t>
        </r>
      </text>
    </comment>
    <comment ref="P74" authorId="0" shapeId="0" xr:uid="{D7F7399B-A948-4FB3-9015-340EAC52B615}">
      <text>
        <r>
          <rPr>
            <b/>
            <sz val="9"/>
            <color indexed="81"/>
            <rFont val="Tahoma"/>
            <family val="2"/>
          </rPr>
          <t>MFR: M.H. Corbin
Model: VX21-2 #3
SN: 5CCA</t>
        </r>
      </text>
    </comment>
    <comment ref="AI74" authorId="0" shapeId="0" xr:uid="{A698FD57-9AC3-4337-8F7E-F5BDDFDEA840}">
      <text>
        <r>
          <rPr>
            <b/>
            <sz val="9"/>
            <color indexed="81"/>
            <rFont val="Tahoma"/>
            <family val="2"/>
          </rPr>
          <t>MFR: Vaisala
Model: HMP50
SN: N/A</t>
        </r>
      </text>
    </comment>
    <comment ref="AN74" authorId="0" shapeId="0" xr:uid="{307EF08A-6E07-418C-8E8E-2D75824B5C63}">
      <text>
        <r>
          <rPr>
            <b/>
            <sz val="9"/>
            <color indexed="81"/>
            <rFont val="Tahoma"/>
            <family val="2"/>
          </rPr>
          <t>MFR: Vaisala
MODEL: WMS301
SN: N/A</t>
        </r>
      </text>
    </comment>
    <comment ref="AR74" authorId="0" shapeId="0" xr:uid="{3D3A8F0F-826A-432E-81C7-4B21664672DF}">
      <text>
        <r>
          <rPr>
            <b/>
            <sz val="9"/>
            <color indexed="81"/>
            <rFont val="Tahoma"/>
            <family val="2"/>
          </rPr>
          <t>MFR: Sierra Wireless
MODEL# GX440
SN: CA12393151810</t>
        </r>
      </text>
    </comment>
    <comment ref="O75" authorId="0" shapeId="0" xr:uid="{083FFA4B-AA3F-45E3-9886-EEC3B279C11B}">
      <text>
        <r>
          <rPr>
            <b/>
            <sz val="9"/>
            <color indexed="81"/>
            <rFont val="Tahoma"/>
            <family val="2"/>
          </rPr>
          <t>#1
MFR: M.H. Corbin
Model: VX21-1 #3
SN: UKN
#2
MFR: M.H. Corbin
Model: VX21-1 #1
SN: UKN
#3
MFR: M.H. Corbin
Model: VX21-1 #5
SN: UKN</t>
        </r>
      </text>
    </comment>
    <comment ref="P75" authorId="0" shapeId="0" xr:uid="{836E2972-DF7A-4CAF-8160-99162C30A5FE}">
      <text>
        <r>
          <rPr>
            <b/>
            <sz val="9"/>
            <color indexed="81"/>
            <rFont val="Tahoma"/>
            <family val="2"/>
          </rPr>
          <t>MFR: M.H. Corbin
Model: VX21-2 #2
SN: UKN</t>
        </r>
        <r>
          <rPr>
            <sz val="9"/>
            <color indexed="81"/>
            <rFont val="Tahoma"/>
            <family val="2"/>
          </rPr>
          <t xml:space="preserve">
</t>
        </r>
      </text>
    </comment>
    <comment ref="X75" authorId="0" shapeId="0" xr:uid="{773412A4-4CE8-421B-BFAD-C189D026016D}">
      <text>
        <r>
          <rPr>
            <b/>
            <sz val="9"/>
            <color indexed="81"/>
            <rFont val="Tahoma"/>
            <family val="2"/>
          </rPr>
          <t>MFR: Vaisala
Model: PWD12
SN:L0711029</t>
        </r>
      </text>
    </comment>
    <comment ref="AJ75" authorId="0" shapeId="0" xr:uid="{A8022C0C-F8D7-4B88-9206-1A335D6ECCEE}">
      <text>
        <r>
          <rPr>
            <b/>
            <sz val="9"/>
            <color indexed="81"/>
            <rFont val="Tahoma"/>
            <family val="2"/>
          </rPr>
          <t>MFR: Vaisala
Model: HMP155
SN: N/A</t>
        </r>
        <r>
          <rPr>
            <sz val="9"/>
            <color indexed="81"/>
            <rFont val="Tahoma"/>
            <family val="2"/>
          </rPr>
          <t xml:space="preserve">
</t>
        </r>
      </text>
    </comment>
    <comment ref="AN75" authorId="0" shapeId="0" xr:uid="{2B77E16C-8B41-4A99-8164-77E4F54B9492}">
      <text>
        <r>
          <rPr>
            <b/>
            <sz val="9"/>
            <color indexed="81"/>
            <rFont val="Tahoma"/>
            <family val="2"/>
          </rPr>
          <t>MFR: Vaisala
MODEL: WMS301
SN: N/A</t>
        </r>
        <r>
          <rPr>
            <sz val="9"/>
            <color indexed="81"/>
            <rFont val="Tahoma"/>
            <family val="2"/>
          </rPr>
          <t xml:space="preserve">
</t>
        </r>
      </text>
    </comment>
    <comment ref="AR75" authorId="0" shapeId="0" xr:uid="{6441145C-56A2-4446-9BC9-3F493C73031E}">
      <text>
        <r>
          <rPr>
            <b/>
            <sz val="9"/>
            <color indexed="81"/>
            <rFont val="Tahoma"/>
            <family val="2"/>
          </rPr>
          <t>MFR: Sierra Wireless
MODEL# GX440
SN: CA12393052110</t>
        </r>
        <r>
          <rPr>
            <sz val="9"/>
            <color indexed="81"/>
            <rFont val="Tahoma"/>
            <family val="2"/>
          </rPr>
          <t xml:space="preserve">
</t>
        </r>
      </text>
    </comment>
    <comment ref="AT75" authorId="0" shapeId="0" xr:uid="{D0859822-5830-4E5B-BDB9-828E63CCD53C}">
      <text>
        <r>
          <rPr>
            <b/>
            <sz val="9"/>
            <color indexed="81"/>
            <rFont val="Tahoma"/>
            <family val="2"/>
          </rPr>
          <t xml:space="preserve">MFR: Terrawave
Model: M4030030O10006T
SN#: N/A
</t>
        </r>
        <r>
          <rPr>
            <sz val="9"/>
            <color indexed="81"/>
            <rFont val="Tahoma"/>
            <family val="2"/>
          </rPr>
          <t xml:space="preserve">
</t>
        </r>
      </text>
    </comment>
    <comment ref="BA75" authorId="0" shapeId="0" xr:uid="{1B91CE14-C9BE-42D5-85C0-57B2817A5405}">
      <text>
        <r>
          <rPr>
            <b/>
            <sz val="9"/>
            <color indexed="81"/>
            <rFont val="Tahoma"/>
            <family val="2"/>
          </rPr>
          <t>MFR: Morningstar
Model: SunSaver-20L
SN: N/A</t>
        </r>
        <r>
          <rPr>
            <sz val="9"/>
            <color indexed="81"/>
            <rFont val="Tahoma"/>
            <family val="2"/>
          </rPr>
          <t xml:space="preserve">
</t>
        </r>
      </text>
    </comment>
    <comment ref="O76" authorId="0" shapeId="0" xr:uid="{A082F7C9-D0A9-49EA-AD55-87BF57A68556}">
      <text>
        <r>
          <rPr>
            <b/>
            <sz val="9"/>
            <color indexed="81"/>
            <rFont val="Tahoma"/>
            <family val="2"/>
          </rPr>
          <t>MFR: M.H. Corbin
Model: VX21-1 #8
SN: AAF2</t>
        </r>
      </text>
    </comment>
    <comment ref="P76" authorId="0" shapeId="0" xr:uid="{D1087AAB-5D81-49A8-9689-6C096AD851A1}">
      <text>
        <r>
          <rPr>
            <b/>
            <sz val="9"/>
            <color indexed="81"/>
            <rFont val="Tahoma"/>
            <family val="2"/>
          </rPr>
          <t>MFR: M.H. Corbin
Model: VX21-2 #7
SN: 01EB</t>
        </r>
      </text>
    </comment>
    <comment ref="W76" authorId="0" shapeId="0" xr:uid="{30295EE3-E446-4474-92ED-920BEF44F972}">
      <text>
        <r>
          <rPr>
            <b/>
            <sz val="9"/>
            <color indexed="81"/>
            <rFont val="Tahoma"/>
            <family val="2"/>
          </rPr>
          <t>MFR: Vaisala
Model: PWD11
SN:P1230001</t>
        </r>
        <r>
          <rPr>
            <sz val="9"/>
            <color indexed="81"/>
            <rFont val="Tahoma"/>
            <family val="2"/>
          </rPr>
          <t xml:space="preserve">
</t>
        </r>
      </text>
    </comment>
    <comment ref="AJ76" authorId="0" shapeId="0" xr:uid="{0FBEE1BC-6563-486B-8997-1C6F8A103F18}">
      <text>
        <r>
          <rPr>
            <b/>
            <sz val="9"/>
            <color indexed="81"/>
            <rFont val="Tahoma"/>
            <family val="2"/>
          </rPr>
          <t>MFR: Vaisala
Model: HMP155
SN: N/A</t>
        </r>
      </text>
    </comment>
    <comment ref="AP76" authorId="0" shapeId="0" xr:uid="{1244CD87-DDE4-45C4-A414-613CEC38BC82}">
      <text>
        <r>
          <rPr>
            <b/>
            <sz val="9"/>
            <color indexed="81"/>
            <rFont val="Tahoma"/>
            <family val="2"/>
          </rPr>
          <t>MFR: RM Young
MODEL: 05801
SN: N/A</t>
        </r>
      </text>
    </comment>
    <comment ref="AR76" authorId="0" shapeId="0" xr:uid="{EE86D021-9103-4389-BDAD-448878431A47}">
      <text>
        <r>
          <rPr>
            <b/>
            <sz val="9"/>
            <color indexed="81"/>
            <rFont val="Tahoma"/>
            <family val="2"/>
          </rPr>
          <t>MFR: Sierra Wireless
MODEL# GX440
SN: CA12393146110</t>
        </r>
      </text>
    </comment>
    <comment ref="AT76" authorId="0" shapeId="0" xr:uid="{C12249DD-FB0D-41C5-9715-2A839F9E349E}">
      <text>
        <r>
          <rPr>
            <b/>
            <sz val="9"/>
            <color indexed="81"/>
            <rFont val="Tahoma"/>
            <family val="2"/>
          </rPr>
          <t xml:space="preserve">MFR: Terrawave
Model: M4030030O10006T
SN#: N/A
</t>
        </r>
      </text>
    </comment>
    <comment ref="BA76" authorId="0" shapeId="0" xr:uid="{B105E070-B570-4D30-AC29-DF4C986134BD}">
      <text>
        <r>
          <rPr>
            <b/>
            <sz val="9"/>
            <color indexed="81"/>
            <rFont val="Tahoma"/>
            <family val="2"/>
          </rPr>
          <t>MFR: Morningstar
Model: SunSaver-20
SN: N/A</t>
        </r>
      </text>
    </comment>
    <comment ref="O77" authorId="0" shapeId="0" xr:uid="{0FA4213E-D4D3-43FF-A90B-FA05052A846E}">
      <text>
        <r>
          <rPr>
            <b/>
            <sz val="9"/>
            <color indexed="81"/>
            <rFont val="Tahoma"/>
            <family val="2"/>
          </rPr>
          <t>#1
MFR: M.H. Corbin
Model: VX21-1 #4
SN: UKN
#2
MFR: M.H. Corbin
Model: VX21-1 #1
SN: 87F6
#3
MFR: M.H. Corbin
Model: VX21-1 #9
SN: D501</t>
        </r>
      </text>
    </comment>
    <comment ref="P77" authorId="0" shapeId="0" xr:uid="{5AE8E3BA-7E31-452C-86ED-985EDAFF292E}">
      <text>
        <r>
          <rPr>
            <b/>
            <sz val="9"/>
            <color indexed="81"/>
            <rFont val="Tahoma"/>
            <family val="2"/>
          </rPr>
          <t>MFR: M.H. Corbin
Model: VX21-2 #5
SN: D4F5</t>
        </r>
        <r>
          <rPr>
            <sz val="9"/>
            <color indexed="81"/>
            <rFont val="Tahoma"/>
            <family val="2"/>
          </rPr>
          <t xml:space="preserve">
</t>
        </r>
      </text>
    </comment>
    <comment ref="X77" authorId="0" shapeId="0" xr:uid="{5B13B4E9-A4DF-44C0-B460-3B1026DC1F40}">
      <text>
        <r>
          <rPr>
            <b/>
            <sz val="9"/>
            <color indexed="81"/>
            <rFont val="Tahoma"/>
            <family val="2"/>
          </rPr>
          <t>MFR: Vaisala
Model: PWD12
SN:J3830007</t>
        </r>
      </text>
    </comment>
    <comment ref="AJ77" authorId="0" shapeId="0" xr:uid="{F14F55B3-60FE-46FF-943D-DA2262E51237}">
      <text>
        <r>
          <rPr>
            <b/>
            <sz val="9"/>
            <color indexed="81"/>
            <rFont val="Tahoma"/>
            <family val="2"/>
          </rPr>
          <t>MFR: Vaisala
Model: HMP155
SN: N/A</t>
        </r>
      </text>
    </comment>
    <comment ref="AN77" authorId="0" shapeId="0" xr:uid="{D5EAEA34-A109-4969-B4C4-0B2BF481D5BC}">
      <text>
        <r>
          <rPr>
            <b/>
            <sz val="9"/>
            <color indexed="81"/>
            <rFont val="Tahoma"/>
            <family val="2"/>
          </rPr>
          <t>MFR: Vaisala
MODEL: WMS301
SN: X43520</t>
        </r>
        <r>
          <rPr>
            <sz val="9"/>
            <color indexed="81"/>
            <rFont val="Tahoma"/>
            <family val="2"/>
          </rPr>
          <t xml:space="preserve">
</t>
        </r>
      </text>
    </comment>
    <comment ref="AR77" authorId="0" shapeId="0" xr:uid="{2B23DEA8-1D56-434B-9D54-4381CD1F4E61}">
      <text>
        <r>
          <rPr>
            <b/>
            <sz val="9"/>
            <color indexed="81"/>
            <rFont val="Tahoma"/>
            <family val="2"/>
          </rPr>
          <t>MFR: Sierra Wireless
MODEL# GX440
SN: CA12393110210</t>
        </r>
      </text>
    </comment>
    <comment ref="AT77" authorId="0" shapeId="0" xr:uid="{C50B1D99-8CF4-4D11-8059-10ECB0E8AF50}">
      <text>
        <r>
          <rPr>
            <b/>
            <sz val="9"/>
            <color indexed="81"/>
            <rFont val="Tahoma"/>
            <family val="2"/>
          </rPr>
          <t xml:space="preserve">MFR: Terrawave
Model: M4030030O10006T
SN#: N/A
</t>
        </r>
      </text>
    </comment>
    <comment ref="BA77" authorId="0" shapeId="0" xr:uid="{3BF75A02-E8B9-4624-910D-A9B99109526D}">
      <text>
        <r>
          <rPr>
            <b/>
            <sz val="9"/>
            <color indexed="81"/>
            <rFont val="Tahoma"/>
            <family val="2"/>
          </rPr>
          <t>MFR: Morningstar
Model: SunSaver-20L
SN: N/A</t>
        </r>
        <r>
          <rPr>
            <sz val="9"/>
            <color indexed="81"/>
            <rFont val="Tahoma"/>
            <family val="2"/>
          </rPr>
          <t xml:space="preserve">
</t>
        </r>
      </text>
    </comment>
    <comment ref="P78" authorId="0" shapeId="0" xr:uid="{CFB32F43-DBFD-4951-A3A4-DF20CB5737B5}">
      <text>
        <r>
          <rPr>
            <b/>
            <sz val="9"/>
            <color indexed="81"/>
            <rFont val="Tahoma"/>
            <family val="2"/>
          </rPr>
          <t>MFR: M.H. Corbin
Model: VX21-2 #2
SN: UKN</t>
        </r>
        <r>
          <rPr>
            <sz val="9"/>
            <color indexed="81"/>
            <rFont val="Tahoma"/>
            <family val="2"/>
          </rPr>
          <t xml:space="preserve">
</t>
        </r>
      </text>
    </comment>
    <comment ref="W78" authorId="0" shapeId="0" xr:uid="{9EA08FCA-A680-4500-A51C-3F446E899DF0}">
      <text>
        <r>
          <rPr>
            <b/>
            <sz val="9"/>
            <color indexed="81"/>
            <rFont val="Tahoma"/>
            <family val="2"/>
          </rPr>
          <t>MFR: Vaisala
Model: PWD11
SN:N/A</t>
        </r>
        <r>
          <rPr>
            <sz val="9"/>
            <color indexed="81"/>
            <rFont val="Tahoma"/>
            <family val="2"/>
          </rPr>
          <t xml:space="preserve">
</t>
        </r>
      </text>
    </comment>
    <comment ref="AJ78" authorId="0" shapeId="0" xr:uid="{DF566A92-FD11-4DC3-8D7E-C4CF671FB45E}">
      <text>
        <r>
          <rPr>
            <b/>
            <sz val="9"/>
            <color indexed="81"/>
            <rFont val="Tahoma"/>
            <family val="2"/>
          </rPr>
          <t>MFR: Vaisala
Model: HMP155
SN: N/A</t>
        </r>
      </text>
    </comment>
    <comment ref="AP78" authorId="0" shapeId="0" xr:uid="{459FF56D-A7B2-49C4-955C-F2DFCFEEE4D7}">
      <text>
        <r>
          <rPr>
            <b/>
            <sz val="9"/>
            <color indexed="81"/>
            <rFont val="Tahoma"/>
            <family val="2"/>
          </rPr>
          <t>MFR: R.M. Young
MODEL: 05801
SN: N/A</t>
        </r>
      </text>
    </comment>
    <comment ref="AR78" authorId="0" shapeId="0" xr:uid="{0C2DFD6E-5C57-41E9-BB94-D872304D541D}">
      <text>
        <r>
          <rPr>
            <b/>
            <sz val="9"/>
            <color indexed="81"/>
            <rFont val="Tahoma"/>
            <family val="2"/>
          </rPr>
          <t>MFR: Sierra Wireless
MODEL# GX440
SN: CA12363022810</t>
        </r>
      </text>
    </comment>
    <comment ref="AT78" authorId="0" shapeId="0" xr:uid="{4C545A70-A060-4D1F-B0D0-82AEAE11C48F}">
      <text>
        <r>
          <rPr>
            <b/>
            <sz val="9"/>
            <color indexed="81"/>
            <rFont val="Tahoma"/>
            <family val="2"/>
          </rPr>
          <t xml:space="preserve">MFR: Terrawave
Model: M4030030O10006T
SN#: N/A
</t>
        </r>
      </text>
    </comment>
    <comment ref="BA78" authorId="0" shapeId="0" xr:uid="{88E34035-5800-43DB-9F2F-871547DC96DF}">
      <text>
        <r>
          <rPr>
            <b/>
            <sz val="9"/>
            <color indexed="81"/>
            <rFont val="Tahoma"/>
            <family val="2"/>
          </rPr>
          <t>MFR: Morningstar
Model: SunSaver-20
SN: N/A</t>
        </r>
        <r>
          <rPr>
            <sz val="9"/>
            <color indexed="81"/>
            <rFont val="Tahoma"/>
            <family val="2"/>
          </rPr>
          <t xml:space="preserve">
</t>
        </r>
      </text>
    </comment>
    <comment ref="O79" authorId="0" shapeId="0" xr:uid="{9A65665C-0A81-41C8-8E50-B50C5DBC990F}">
      <text>
        <r>
          <rPr>
            <b/>
            <sz val="9"/>
            <color indexed="81"/>
            <rFont val="Tahoma"/>
            <family val="2"/>
          </rPr>
          <t>MFR: M.H. Corbin
Model: VX21-1 #8
SN: C0CF</t>
        </r>
      </text>
    </comment>
    <comment ref="P79" authorId="0" shapeId="0" xr:uid="{BDFA7252-1297-49D5-8797-F5F162CC8888}">
      <text>
        <r>
          <rPr>
            <b/>
            <sz val="9"/>
            <color indexed="81"/>
            <rFont val="Tahoma"/>
            <family val="2"/>
          </rPr>
          <t>MFR: M.H. Corbin
Model: VX21-2 #1
SN: AB45</t>
        </r>
        <r>
          <rPr>
            <sz val="9"/>
            <color indexed="81"/>
            <rFont val="Tahoma"/>
            <family val="2"/>
          </rPr>
          <t xml:space="preserve">
</t>
        </r>
      </text>
    </comment>
    <comment ref="W79" authorId="0" shapeId="0" xr:uid="{E65D126A-858B-4D58-9CB7-EDB12A3B3CBC}">
      <text>
        <r>
          <rPr>
            <b/>
            <sz val="9"/>
            <color indexed="81"/>
            <rFont val="Tahoma"/>
            <family val="2"/>
          </rPr>
          <t>MFR: Vaisala
Model: PWD11
SN:N/A</t>
        </r>
      </text>
    </comment>
    <comment ref="AH79" authorId="0" shapeId="0" xr:uid="{36B2D052-7CBA-424E-A29A-DAA24ECFA9F2}">
      <text>
        <r>
          <rPr>
            <b/>
            <sz val="9"/>
            <color indexed="81"/>
            <rFont val="Tahoma"/>
            <family val="2"/>
          </rPr>
          <t>MFR: Lufft
Model: WS300
SN:  362.2414.081.039</t>
        </r>
      </text>
    </comment>
    <comment ref="AO79" authorId="0" shapeId="0" xr:uid="{4B4314C1-61C6-42F9-BB44-299FB34DE111}">
      <text>
        <r>
          <rPr>
            <b/>
            <sz val="9"/>
            <color indexed="81"/>
            <rFont val="Tahoma"/>
            <family val="2"/>
          </rPr>
          <t>MFR: Lufft
MODEL: WS200
SN:  314.0613.0811.035</t>
        </r>
      </text>
    </comment>
    <comment ref="AR79" authorId="0" shapeId="0" xr:uid="{C119DB61-05A4-45E6-B57A-C849CD7BB8C4}">
      <text>
        <r>
          <rPr>
            <b/>
            <sz val="9"/>
            <color indexed="81"/>
            <rFont val="Tahoma"/>
            <family val="2"/>
          </rPr>
          <t>MFR: Sierra Wireless
MODEL# GX440
SN: CA12393151010</t>
        </r>
      </text>
    </comment>
    <comment ref="AT79" authorId="0" shapeId="0" xr:uid="{FDB6E6BF-0299-4347-B4F0-EBBC088761BD}">
      <text>
        <r>
          <rPr>
            <b/>
            <sz val="9"/>
            <color indexed="81"/>
            <rFont val="Tahoma"/>
            <family val="2"/>
          </rPr>
          <t xml:space="preserve">MFR: Terrawave
Model: M4030030O10006T
SN#: N/A
</t>
        </r>
      </text>
    </comment>
    <comment ref="BA79" authorId="0" shapeId="0" xr:uid="{BECE0DB4-4B94-4350-9B01-11C29198E18E}">
      <text>
        <r>
          <rPr>
            <b/>
            <sz val="9"/>
            <color indexed="81"/>
            <rFont val="Tahoma"/>
            <family val="2"/>
          </rPr>
          <t>MFR: Morningstar
Model: Prostar-15
SN: N/A</t>
        </r>
      </text>
    </comment>
    <comment ref="O80" authorId="0" shapeId="0" xr:uid="{E82710DB-7163-493C-9602-11BDCBF57389}">
      <text>
        <r>
          <rPr>
            <b/>
            <sz val="9"/>
            <color indexed="81"/>
            <rFont val="Tahoma"/>
            <family val="2"/>
          </rPr>
          <t>#1
MFR: M.H. Corbin
Model: VX21-1 #6
SN: AAFB
#2
MFR: M.H. Corbin
Model: VX21-1 #9
SN: 5CED
#3
MFR: M.H. Corbin
Model: VX21-1 #2
SN: UKN</t>
        </r>
        <r>
          <rPr>
            <sz val="9"/>
            <color indexed="81"/>
            <rFont val="Tahoma"/>
            <family val="2"/>
          </rPr>
          <t xml:space="preserve">
</t>
        </r>
      </text>
    </comment>
    <comment ref="P80" authorId="0" shapeId="0" xr:uid="{A251F88A-3DB2-40F6-A5F8-B62236E1DDBB}">
      <text>
        <r>
          <rPr>
            <b/>
            <sz val="9"/>
            <color indexed="81"/>
            <rFont val="Tahoma"/>
            <family val="2"/>
          </rPr>
          <t>MFR: M.H. Corbin
Model: VX21-2 #5
SN: UKN</t>
        </r>
        <r>
          <rPr>
            <sz val="9"/>
            <color indexed="81"/>
            <rFont val="Tahoma"/>
            <family val="2"/>
          </rPr>
          <t xml:space="preserve">
</t>
        </r>
      </text>
    </comment>
    <comment ref="X80" authorId="0" shapeId="0" xr:uid="{AE5FF74B-77C7-464B-BB63-3F2F9E605FBC}">
      <text>
        <r>
          <rPr>
            <b/>
            <sz val="9"/>
            <color indexed="81"/>
            <rFont val="Tahoma"/>
            <family val="2"/>
          </rPr>
          <t>MFR: Vaisala
Model: PWD12
SN:H1640005</t>
        </r>
      </text>
    </comment>
    <comment ref="AJ80" authorId="0" shapeId="0" xr:uid="{2F0E91DF-C966-47C1-AD67-70EF54D143C4}">
      <text>
        <r>
          <rPr>
            <b/>
            <sz val="9"/>
            <color indexed="81"/>
            <rFont val="Tahoma"/>
            <family val="2"/>
          </rPr>
          <t>MFR: Vaisala
Model: HMP155
SN: K1360012</t>
        </r>
      </text>
    </comment>
    <comment ref="AN80" authorId="0" shapeId="0" xr:uid="{7014F6DB-573D-43ED-95E8-1802097E80AC}">
      <text>
        <r>
          <rPr>
            <b/>
            <sz val="9"/>
            <color indexed="81"/>
            <rFont val="Tahoma"/>
            <family val="2"/>
          </rPr>
          <t>MFR: Vaisala
MODEL: WMS301
SN: N/A</t>
        </r>
        <r>
          <rPr>
            <sz val="9"/>
            <color indexed="81"/>
            <rFont val="Tahoma"/>
            <family val="2"/>
          </rPr>
          <t xml:space="preserve">
</t>
        </r>
      </text>
    </comment>
    <comment ref="AR80" authorId="0" shapeId="0" xr:uid="{2D82F6AA-9559-47F6-A9F6-9E88B09839A0}">
      <text>
        <r>
          <rPr>
            <b/>
            <sz val="9"/>
            <color indexed="81"/>
            <rFont val="Tahoma"/>
            <family val="2"/>
          </rPr>
          <t>MFR: Sierra Wireless
MODEL# GX440
SN: CA12393148710</t>
        </r>
      </text>
    </comment>
    <comment ref="AT80" authorId="0" shapeId="0" xr:uid="{BA62E064-C3A6-4565-85ED-C5AEBD510675}">
      <text>
        <r>
          <rPr>
            <b/>
            <sz val="9"/>
            <color indexed="81"/>
            <rFont val="Tahoma"/>
            <family val="2"/>
          </rPr>
          <t>MFR: Terrawave
Model: M4030030O10006T
SN#: N/A</t>
        </r>
      </text>
    </comment>
    <comment ref="BA80" authorId="0" shapeId="0" xr:uid="{E4726A1A-A7B6-4F61-AAEC-532ED858D374}">
      <text>
        <r>
          <rPr>
            <b/>
            <sz val="9"/>
            <color indexed="81"/>
            <rFont val="Tahoma"/>
            <family val="2"/>
          </rPr>
          <t xml:space="preserve">MFR: Morningstar
Model: SunSaver-20
SN: N/A
</t>
        </r>
        <r>
          <rPr>
            <sz val="9"/>
            <color indexed="81"/>
            <rFont val="Tahoma"/>
            <family val="2"/>
          </rPr>
          <t xml:space="preserve">
</t>
        </r>
      </text>
    </comment>
    <comment ref="P81" authorId="0" shapeId="0" xr:uid="{2B1922BF-C45B-4477-AF8A-BA22C356A02F}">
      <text>
        <r>
          <rPr>
            <b/>
            <sz val="9"/>
            <color indexed="81"/>
            <rFont val="Tahoma"/>
            <family val="2"/>
          </rPr>
          <t>MFR: M.H. Corbin
Model: VX21-2 #5
SN: 2CA7</t>
        </r>
      </text>
    </comment>
    <comment ref="X81" authorId="0" shapeId="0" xr:uid="{917384E5-2124-4EB0-8785-27B51B6C59E6}">
      <text>
        <r>
          <rPr>
            <b/>
            <sz val="9"/>
            <color indexed="81"/>
            <rFont val="Tahoma"/>
            <family val="2"/>
          </rPr>
          <t>MFR: Vaisala
Model: PWD12
SN:L0711030</t>
        </r>
        <r>
          <rPr>
            <sz val="9"/>
            <color indexed="81"/>
            <rFont val="Tahoma"/>
            <family val="2"/>
          </rPr>
          <t xml:space="preserve">
</t>
        </r>
      </text>
    </comment>
    <comment ref="AH81" authorId="0" shapeId="0" xr:uid="{D12F1111-74AF-41C1-A37E-021D9775D816}">
      <text>
        <r>
          <rPr>
            <b/>
            <sz val="9"/>
            <color indexed="81"/>
            <rFont val="Tahoma"/>
            <family val="2"/>
          </rPr>
          <t>MFR: Lufft
Model: WS300
SN:  8372-U01</t>
        </r>
        <r>
          <rPr>
            <sz val="9"/>
            <color indexed="81"/>
            <rFont val="Tahoma"/>
            <family val="2"/>
          </rPr>
          <t xml:space="preserve">
</t>
        </r>
      </text>
    </comment>
    <comment ref="AO81" authorId="0" shapeId="0" xr:uid="{5CE692C7-C023-466B-ABF5-85D599776155}">
      <text>
        <r>
          <rPr>
            <b/>
            <sz val="9"/>
            <color indexed="81"/>
            <rFont val="Tahoma"/>
            <family val="2"/>
          </rPr>
          <t>MFR: Lufft
MODEL: WS200
SN:  8371-U01</t>
        </r>
      </text>
    </comment>
    <comment ref="AR81" authorId="0" shapeId="0" xr:uid="{C3DCCC71-8F04-42F9-9B6A-79A347BA4DB8}">
      <text>
        <r>
          <rPr>
            <b/>
            <sz val="9"/>
            <color indexed="81"/>
            <rFont val="Tahoma"/>
            <family val="2"/>
          </rPr>
          <t>MFR: Sierra Wireless
MODEL# GX440
SN: CA12393003610</t>
        </r>
        <r>
          <rPr>
            <sz val="9"/>
            <color indexed="81"/>
            <rFont val="Tahoma"/>
            <family val="2"/>
          </rPr>
          <t xml:space="preserve">
</t>
        </r>
      </text>
    </comment>
    <comment ref="AT81" authorId="0" shapeId="0" xr:uid="{D5BF8FF4-B107-4DE5-92CA-01ABB64CC0E0}">
      <text>
        <r>
          <rPr>
            <b/>
            <sz val="9"/>
            <color indexed="81"/>
            <rFont val="Tahoma"/>
            <family val="2"/>
          </rPr>
          <t>MFR: Terrawave
Model: M4030030O10006T
SN#: N/A</t>
        </r>
      </text>
    </comment>
    <comment ref="BA81" authorId="0" shapeId="0" xr:uid="{49A1D849-F5D5-4558-B218-86EFBC3065BA}">
      <text>
        <r>
          <rPr>
            <b/>
            <sz val="9"/>
            <color indexed="81"/>
            <rFont val="Tahoma"/>
            <family val="2"/>
          </rPr>
          <t>MFR: Morningstar
Model: Prostar-15
SN: N/A</t>
        </r>
        <r>
          <rPr>
            <sz val="9"/>
            <color indexed="81"/>
            <rFont val="Tahoma"/>
            <family val="2"/>
          </rPr>
          <t xml:space="preserve">
</t>
        </r>
      </text>
    </comment>
    <comment ref="O82" authorId="0" shapeId="0" xr:uid="{710FB449-AA77-473D-A24B-2C5FB4D8C6B8}">
      <text>
        <r>
          <rPr>
            <b/>
            <sz val="9"/>
            <color indexed="81"/>
            <rFont val="Tahoma"/>
            <family val="2"/>
          </rPr>
          <t>MFR: M.H. Corbin
Model: VX21-1 #6
SN: UKN</t>
        </r>
        <r>
          <rPr>
            <sz val="9"/>
            <color indexed="81"/>
            <rFont val="Tahoma"/>
            <family val="2"/>
          </rPr>
          <t xml:space="preserve">
</t>
        </r>
      </text>
    </comment>
    <comment ref="P82" authorId="0" shapeId="0" xr:uid="{362CBEA5-4CDD-470C-BF58-198A6C91A765}">
      <text>
        <r>
          <rPr>
            <b/>
            <sz val="9"/>
            <color indexed="81"/>
            <rFont val="Tahoma"/>
            <family val="2"/>
          </rPr>
          <t>MFR: M.H. Corbin
Model: VX21-2 #4
SN: UKN</t>
        </r>
      </text>
    </comment>
    <comment ref="X82" authorId="0" shapeId="0" xr:uid="{18A33A28-DC59-4B99-B152-1290D69B12B2}">
      <text>
        <r>
          <rPr>
            <b/>
            <sz val="9"/>
            <color indexed="81"/>
            <rFont val="Tahoma"/>
            <family val="2"/>
          </rPr>
          <t>MFR: Vaisala
Model: PWD12
SN:K3240011</t>
        </r>
      </text>
    </comment>
    <comment ref="AJ82" authorId="0" shapeId="0" xr:uid="{457C2BF2-9879-4C7E-B30E-8A469C6368EB}">
      <text>
        <r>
          <rPr>
            <b/>
            <sz val="9"/>
            <color indexed="81"/>
            <rFont val="Tahoma"/>
            <family val="2"/>
          </rPr>
          <t>MFR: Vaisala
Model: HMP155
SN: N/A</t>
        </r>
      </text>
    </comment>
    <comment ref="AN82" authorId="0" shapeId="0" xr:uid="{02BFE473-4D4C-49E0-B262-4E4F666069D3}">
      <text>
        <r>
          <rPr>
            <b/>
            <sz val="9"/>
            <color indexed="81"/>
            <rFont val="Tahoma"/>
            <family val="2"/>
          </rPr>
          <t>MFR: Vaisala
MODEL: WMS301
SN: J35107</t>
        </r>
        <r>
          <rPr>
            <sz val="9"/>
            <color indexed="81"/>
            <rFont val="Tahoma"/>
            <family val="2"/>
          </rPr>
          <t xml:space="preserve">
</t>
        </r>
      </text>
    </comment>
    <comment ref="AR82" authorId="0" shapeId="0" xr:uid="{BEE764B6-EA13-4E7D-9888-7723775B6F18}">
      <text>
        <r>
          <rPr>
            <b/>
            <sz val="9"/>
            <color indexed="81"/>
            <rFont val="Tahoma"/>
            <family val="2"/>
          </rPr>
          <t>MFR: Sierra Wireless
MODEL# GX440
SN: CA12393001610</t>
        </r>
      </text>
    </comment>
    <comment ref="AT82" authorId="0" shapeId="0" xr:uid="{54737575-A68E-4350-B4BD-7A525271D3EA}">
      <text>
        <r>
          <rPr>
            <b/>
            <sz val="9"/>
            <color indexed="81"/>
            <rFont val="Tahoma"/>
            <family val="2"/>
          </rPr>
          <t>MFR: Terrawave
Model: M4030030O10006T
SN#: N/A</t>
        </r>
      </text>
    </comment>
    <comment ref="BA82" authorId="0" shapeId="0" xr:uid="{EDC142C9-EF08-4F16-8EA4-5F027AF14FA7}">
      <text>
        <r>
          <rPr>
            <b/>
            <sz val="9"/>
            <color indexed="81"/>
            <rFont val="Tahoma"/>
            <family val="2"/>
          </rPr>
          <t>MFR: Morningstar
Model: SunSaver-20
SN: N/A</t>
        </r>
        <r>
          <rPr>
            <sz val="9"/>
            <color indexed="81"/>
            <rFont val="Tahoma"/>
            <family val="2"/>
          </rPr>
          <t xml:space="preserve">
</t>
        </r>
      </text>
    </comment>
    <comment ref="O83" authorId="0" shapeId="0" xr:uid="{43A2AE8D-D1E0-40A5-A45E-D1CD37A5C969}">
      <text>
        <r>
          <rPr>
            <b/>
            <sz val="9"/>
            <color indexed="81"/>
            <rFont val="Tahoma"/>
            <family val="2"/>
          </rPr>
          <t>MFR: M.H. Corbin
Model: VX21-1 #6
SN: UKN</t>
        </r>
      </text>
    </comment>
    <comment ref="P83" authorId="0" shapeId="0" xr:uid="{2A0FFFC5-676C-48EA-B19B-2AA8D7A0A29C}">
      <text>
        <r>
          <rPr>
            <b/>
            <sz val="9"/>
            <color indexed="81"/>
            <rFont val="Tahoma"/>
            <family val="2"/>
          </rPr>
          <t>MFR: M.H. Corbin
Model: VX21-2 #7
SN: UKN</t>
        </r>
      </text>
    </comment>
    <comment ref="AB83" authorId="0" shapeId="0" xr:uid="{37D1FF7C-BEB1-415D-912D-1D62C02C275E}">
      <text>
        <r>
          <rPr>
            <b/>
            <sz val="9"/>
            <color indexed="81"/>
            <rFont val="Tahoma"/>
            <family val="2"/>
          </rPr>
          <t>MFR: Optical Scientific
Model: OWI-420AR
SN: 09030298</t>
        </r>
      </text>
    </comment>
    <comment ref="AJ83" authorId="0" shapeId="0" xr:uid="{33E59EED-8455-4755-9E0C-AC2853C6A702}">
      <text>
        <r>
          <rPr>
            <b/>
            <sz val="9"/>
            <color indexed="81"/>
            <rFont val="Tahoma"/>
            <family val="2"/>
          </rPr>
          <t>MFR: Vaisala
Model: HMP155
SN: L4740422</t>
        </r>
      </text>
    </comment>
    <comment ref="AN83" authorId="0" shapeId="0" xr:uid="{0FD4A031-B42D-4174-9D24-497A951EAC81}">
      <text>
        <r>
          <rPr>
            <b/>
            <sz val="9"/>
            <color indexed="81"/>
            <rFont val="Tahoma"/>
            <family val="2"/>
          </rPr>
          <t>MFR: Vaisala
MODEL: WMS301
SN: X46560</t>
        </r>
      </text>
    </comment>
    <comment ref="AR83" authorId="0" shapeId="0" xr:uid="{113DB576-232E-4D94-896B-99F73BC618E6}">
      <text>
        <r>
          <rPr>
            <b/>
            <sz val="9"/>
            <color indexed="81"/>
            <rFont val="Tahoma"/>
            <family val="2"/>
          </rPr>
          <t>MFR: Sierra Wireless
MODEL# GX440
SN: CA12393136110</t>
        </r>
      </text>
    </comment>
    <comment ref="AT83" authorId="0" shapeId="0" xr:uid="{40FC69CF-D369-4D43-83A2-E976ED5DC08A}">
      <text>
        <r>
          <rPr>
            <b/>
            <sz val="9"/>
            <color indexed="81"/>
            <rFont val="Tahoma"/>
            <family val="2"/>
          </rPr>
          <t>MFR: Terrawave
Model: M4030030O10006T
SN#: N/A</t>
        </r>
      </text>
    </comment>
    <comment ref="W84" authorId="0" shapeId="0" xr:uid="{42997669-7B1D-45BB-93ED-F50BDF644844}">
      <text>
        <r>
          <rPr>
            <b/>
            <sz val="9"/>
            <color indexed="81"/>
            <rFont val="Tahoma"/>
            <family val="2"/>
          </rPr>
          <t>MFR: Vaisala
Model: PWD11
SN: N/A</t>
        </r>
      </text>
    </comment>
    <comment ref="AJ84" authorId="0" shapeId="0" xr:uid="{0322E373-1D48-4E33-A568-28618A97CFDD}">
      <text>
        <r>
          <rPr>
            <b/>
            <sz val="9"/>
            <color indexed="81"/>
            <rFont val="Tahoma"/>
            <family val="2"/>
          </rPr>
          <t>MFR: Vaisala
Model: HMP155
SN: N/A</t>
        </r>
        <r>
          <rPr>
            <sz val="9"/>
            <color indexed="81"/>
            <rFont val="Tahoma"/>
            <family val="2"/>
          </rPr>
          <t xml:space="preserve">
</t>
        </r>
      </text>
    </comment>
    <comment ref="AN84" authorId="0" shapeId="0" xr:uid="{DFBD861B-2767-4024-AE73-3339A01783E2}">
      <text>
        <r>
          <rPr>
            <b/>
            <sz val="9"/>
            <color indexed="81"/>
            <rFont val="Tahoma"/>
            <family val="2"/>
          </rPr>
          <t>MFR: Vaisala
MODEL: WMS301
SN: X47109</t>
        </r>
        <r>
          <rPr>
            <sz val="9"/>
            <color indexed="81"/>
            <rFont val="Tahoma"/>
            <family val="2"/>
          </rPr>
          <t xml:space="preserve">
</t>
        </r>
      </text>
    </comment>
    <comment ref="AR84" authorId="0" shapeId="0" xr:uid="{C6408DE8-0010-4DB9-B2BE-95213AF69BF8}">
      <text>
        <r>
          <rPr>
            <b/>
            <sz val="9"/>
            <color indexed="81"/>
            <rFont val="Tahoma"/>
            <family val="2"/>
          </rPr>
          <t>MFR: Sierra Wireless
MODEL# GX440
SN: CA12363087410</t>
        </r>
      </text>
    </comment>
    <comment ref="AT84" authorId="0" shapeId="0" xr:uid="{B065AFF5-4B9F-4945-8343-5CBC79FFE3A6}">
      <text>
        <r>
          <rPr>
            <b/>
            <sz val="9"/>
            <color indexed="81"/>
            <rFont val="Tahoma"/>
            <family val="2"/>
          </rPr>
          <t>MFR: Terrawave
Model: M4030030O10006T
SN#: N/A</t>
        </r>
      </text>
    </comment>
    <comment ref="O85" authorId="0" shapeId="0" xr:uid="{55DEF2AB-248A-48AC-8D5F-FF82CEBC92CA}">
      <text>
        <r>
          <rPr>
            <b/>
            <sz val="9"/>
            <color indexed="81"/>
            <rFont val="Tahoma"/>
            <family val="2"/>
          </rPr>
          <t>MFR: M.H. Corbin
Model: VX21-1 #7
SN: UKN</t>
        </r>
      </text>
    </comment>
    <comment ref="P85" authorId="0" shapeId="0" xr:uid="{9AF3F748-80E5-493E-A29B-C7CF9D14B2EA}">
      <text>
        <r>
          <rPr>
            <b/>
            <sz val="9"/>
            <color indexed="81"/>
            <rFont val="Tahoma"/>
            <family val="2"/>
          </rPr>
          <t>MFR: M.H. Corbin
Model: VX21-2 #9
SN: UKN</t>
        </r>
      </text>
    </comment>
    <comment ref="Y85" authorId="0" shapeId="0" xr:uid="{D8737745-D629-425A-9237-A70ACC18BB39}">
      <text>
        <r>
          <rPr>
            <b/>
            <sz val="9"/>
            <color indexed="81"/>
            <rFont val="Tahoma"/>
            <family val="2"/>
          </rPr>
          <t>MFR: Lufft
Model: R2S
SN: 8367.U01</t>
        </r>
      </text>
    </comment>
    <comment ref="Z85" authorId="0" shapeId="0" xr:uid="{589FAB0E-1493-408D-89DE-9B4D6945B2EA}">
      <text>
        <r>
          <rPr>
            <b/>
            <sz val="9"/>
            <color indexed="81"/>
            <rFont val="Tahoma"/>
            <family val="2"/>
          </rPr>
          <t>MFR: Lufft
Model: VS20
SN: 8366.U50</t>
        </r>
      </text>
    </comment>
    <comment ref="AH85" authorId="0" shapeId="0" xr:uid="{CFD36E88-EF9A-4C91-B1C2-8C4942AA5410}">
      <text>
        <r>
          <rPr>
            <b/>
            <sz val="9"/>
            <color indexed="81"/>
            <rFont val="Tahoma"/>
            <family val="2"/>
          </rPr>
          <t>MFR: Lufft
Model: WS300
SN: 8372-U01</t>
        </r>
      </text>
    </comment>
    <comment ref="AO85" authorId="0" shapeId="0" xr:uid="{3F1AAB80-06FA-4CE2-A40E-F047A37BD4B9}">
      <text>
        <r>
          <rPr>
            <b/>
            <sz val="9"/>
            <color indexed="81"/>
            <rFont val="Tahoma"/>
            <family val="2"/>
          </rPr>
          <t>MFR: Lufft
MODEL: WS200
SN: 8371-U01</t>
        </r>
      </text>
    </comment>
    <comment ref="AR85" authorId="0" shapeId="0" xr:uid="{5F57CF33-B63C-4B71-9E30-1E8F4FB3F08B}">
      <text>
        <r>
          <rPr>
            <b/>
            <sz val="9"/>
            <color indexed="81"/>
            <rFont val="Tahoma"/>
            <family val="2"/>
          </rPr>
          <t>MFR: Sierra Wireless
MODEL# GX440
SN: CA12703018610</t>
        </r>
      </text>
    </comment>
    <comment ref="AT85" authorId="0" shapeId="0" xr:uid="{AACC5459-B2A8-4484-B05C-55E61D621E6B}">
      <text>
        <r>
          <rPr>
            <b/>
            <sz val="9"/>
            <color indexed="81"/>
            <rFont val="Tahoma"/>
            <family val="2"/>
          </rPr>
          <t>MFR: Terrawave
Model: M3030035O10006O-B
SN#: N/A</t>
        </r>
      </text>
    </comment>
    <comment ref="O86" authorId="0" shapeId="0" xr:uid="{7A0400B0-59F4-49C1-B38E-D7B34EAB975D}">
      <text>
        <r>
          <rPr>
            <b/>
            <sz val="9"/>
            <color indexed="81"/>
            <rFont val="Tahoma"/>
            <family val="2"/>
          </rPr>
          <t>MFR: M.H. Corbin
Model: VX21-1 #7
SN: UKN</t>
        </r>
      </text>
    </comment>
    <comment ref="P86" authorId="0" shapeId="0" xr:uid="{30943F2F-65FD-43D1-B721-4CBA733F3FF5}">
      <text>
        <r>
          <rPr>
            <b/>
            <sz val="9"/>
            <color indexed="81"/>
            <rFont val="Tahoma"/>
            <family val="2"/>
          </rPr>
          <t>MFR: M.H. Corbin
Model: VX21-2 #1
SN: UKN</t>
        </r>
        <r>
          <rPr>
            <sz val="9"/>
            <color indexed="81"/>
            <rFont val="Tahoma"/>
            <family val="2"/>
          </rPr>
          <t xml:space="preserve">
</t>
        </r>
      </text>
    </comment>
    <comment ref="X86" authorId="0" shapeId="0" xr:uid="{D5815FD6-2324-46CA-B62C-91D68E8E8DC7}">
      <text>
        <r>
          <rPr>
            <b/>
            <sz val="9"/>
            <color indexed="81"/>
            <rFont val="Tahoma"/>
            <family val="2"/>
          </rPr>
          <t>MFR: Vaisala
Model: PWD12
SN: H1030002</t>
        </r>
      </text>
    </comment>
    <comment ref="AJ86" authorId="0" shapeId="0" xr:uid="{5C4F276A-5DE9-4A9B-BF41-384116A89DFB}">
      <text>
        <r>
          <rPr>
            <b/>
            <sz val="9"/>
            <color indexed="81"/>
            <rFont val="Tahoma"/>
            <family val="2"/>
          </rPr>
          <t>MFR: Vaisala
Model: HMP155
SN: L3520119</t>
        </r>
        <r>
          <rPr>
            <sz val="9"/>
            <color indexed="81"/>
            <rFont val="Tahoma"/>
            <family val="2"/>
          </rPr>
          <t xml:space="preserve">
</t>
        </r>
      </text>
    </comment>
    <comment ref="AN86" authorId="0" shapeId="0" xr:uid="{EE2AD1B8-9E06-43B0-9312-A4847FD72460}">
      <text>
        <r>
          <rPr>
            <b/>
            <sz val="9"/>
            <color indexed="81"/>
            <rFont val="Tahoma"/>
            <family val="2"/>
          </rPr>
          <t>MFR: Vaisala
MODEL: WMS301
SN: X38204</t>
        </r>
      </text>
    </comment>
    <comment ref="AR86" authorId="0" shapeId="0" xr:uid="{7B7DCD7C-D241-411D-9EDF-AFAF0658F794}">
      <text>
        <r>
          <rPr>
            <b/>
            <sz val="9"/>
            <color indexed="81"/>
            <rFont val="Tahoma"/>
            <family val="2"/>
          </rPr>
          <t>MFR: Sierra Wireless
MODEL# GX440
SN: CA12393140910</t>
        </r>
      </text>
    </comment>
    <comment ref="AT86" authorId="0" shapeId="0" xr:uid="{05826985-FCB6-4EB6-80E3-B89B8005E1E5}">
      <text>
        <r>
          <rPr>
            <b/>
            <sz val="9"/>
            <color indexed="81"/>
            <rFont val="Tahoma"/>
            <family val="2"/>
          </rPr>
          <t>MFR: Terrawave
Model: M4030030O10006T
SN#: N/A</t>
        </r>
      </text>
    </comment>
    <comment ref="O87" authorId="0" shapeId="0" xr:uid="{60B07A92-8917-4B52-96D5-C4D5BEC4B15B}">
      <text>
        <r>
          <rPr>
            <b/>
            <sz val="9"/>
            <color indexed="81"/>
            <rFont val="Tahoma"/>
            <family val="2"/>
          </rPr>
          <t>MFR: M.H. Corbin
Model: VX21-1 #6
SN: UKN</t>
        </r>
        <r>
          <rPr>
            <sz val="9"/>
            <color indexed="81"/>
            <rFont val="Tahoma"/>
            <family val="2"/>
          </rPr>
          <t xml:space="preserve">
</t>
        </r>
      </text>
    </comment>
    <comment ref="P87" authorId="0" shapeId="0" xr:uid="{D1191E39-7ABB-4BFA-B6F2-165A75483772}">
      <text>
        <r>
          <rPr>
            <b/>
            <sz val="9"/>
            <color indexed="81"/>
            <rFont val="Tahoma"/>
            <family val="2"/>
          </rPr>
          <t>MFR: M.H. Corbin
Model: VX21-2 #5
SN: UKN</t>
        </r>
      </text>
    </comment>
    <comment ref="W87" authorId="0" shapeId="0" xr:uid="{6153DB5D-AD4D-4715-AD8B-8CB141507343}">
      <text>
        <r>
          <rPr>
            <b/>
            <sz val="9"/>
            <color indexed="81"/>
            <rFont val="Tahoma"/>
            <family val="2"/>
          </rPr>
          <t>MFR: Vaisala
Model: PWD11
SN: N/A</t>
        </r>
      </text>
    </comment>
    <comment ref="AI87" authorId="0" shapeId="0" xr:uid="{BC282DB8-E705-4654-B0C8-DCB5202E52E3}">
      <text>
        <r>
          <rPr>
            <b/>
            <sz val="9"/>
            <color indexed="81"/>
            <rFont val="Tahoma"/>
            <family val="2"/>
          </rPr>
          <t xml:space="preserve">MFR: Vaisala
Model: HMP50
SN: N/A
</t>
        </r>
      </text>
    </comment>
    <comment ref="AN87" authorId="0" shapeId="0" xr:uid="{5BA6F713-FE5A-414E-A054-24EB9C5DD68A}">
      <text>
        <r>
          <rPr>
            <b/>
            <sz val="9"/>
            <color indexed="81"/>
            <rFont val="Tahoma"/>
            <family val="2"/>
          </rPr>
          <t>MFR: Vaisala
MODEL: WMS301
SN: X46533</t>
        </r>
      </text>
    </comment>
    <comment ref="AR87" authorId="0" shapeId="0" xr:uid="{78809775-53F7-476C-9777-3F6050E2127C}">
      <text>
        <r>
          <rPr>
            <b/>
            <sz val="9"/>
            <color indexed="81"/>
            <rFont val="Tahoma"/>
            <family val="2"/>
          </rPr>
          <t>MFR: Sierra Wireless
MODEL# GX440
SN: CA12393008010</t>
        </r>
        <r>
          <rPr>
            <sz val="9"/>
            <color indexed="81"/>
            <rFont val="Tahoma"/>
            <family val="2"/>
          </rPr>
          <t xml:space="preserve">
</t>
        </r>
      </text>
    </comment>
    <comment ref="AT87" authorId="0" shapeId="0" xr:uid="{C18995DD-F5A9-4C79-ACE6-650809C07A92}">
      <text>
        <r>
          <rPr>
            <b/>
            <sz val="9"/>
            <color indexed="81"/>
            <rFont val="Tahoma"/>
            <family val="2"/>
          </rPr>
          <t>MFR: Terrawave
Model: M4030030O10006T
SN#: N/A</t>
        </r>
      </text>
    </comment>
    <comment ref="BA87" authorId="0" shapeId="0" xr:uid="{9D931BCC-6734-487B-AC9D-012D9FF7BAD5}">
      <text>
        <r>
          <rPr>
            <b/>
            <sz val="9"/>
            <color indexed="81"/>
            <rFont val="Tahoma"/>
            <family val="2"/>
          </rPr>
          <t>MFR: Morningstar
Model: SunSaver-20
SN: N/A</t>
        </r>
      </text>
    </comment>
    <comment ref="O88" authorId="0" shapeId="0" xr:uid="{5A0BC307-D5AE-4038-B4D9-FF6990F2919C}">
      <text>
        <r>
          <rPr>
            <b/>
            <sz val="9"/>
            <color indexed="81"/>
            <rFont val="Tahoma"/>
            <family val="2"/>
          </rPr>
          <t>MFR: M.H. Corbin
Model: VX21-1 #8
SN: AB34</t>
        </r>
      </text>
    </comment>
    <comment ref="P88" authorId="0" shapeId="0" xr:uid="{B03ABA24-A172-4E4F-80D4-7F6939C85640}">
      <text>
        <r>
          <rPr>
            <b/>
            <sz val="9"/>
            <color indexed="81"/>
            <rFont val="Tahoma"/>
            <family val="2"/>
          </rPr>
          <t>MFR: M.H. Corbin
Model: VX21-2 #3
SN: UKN</t>
        </r>
        <r>
          <rPr>
            <sz val="9"/>
            <color indexed="81"/>
            <rFont val="Tahoma"/>
            <family val="2"/>
          </rPr>
          <t xml:space="preserve">
</t>
        </r>
      </text>
    </comment>
    <comment ref="W88" authorId="0" shapeId="0" xr:uid="{D8A29FA5-A0BC-4200-A589-1C1776C7FA38}">
      <text>
        <r>
          <rPr>
            <b/>
            <sz val="9"/>
            <color indexed="81"/>
            <rFont val="Tahoma"/>
            <family val="2"/>
          </rPr>
          <t>MFR: Vaisala
Model: PWD11
SN: Y31207</t>
        </r>
      </text>
    </comment>
    <comment ref="AI88" authorId="0" shapeId="0" xr:uid="{FD1A86E5-CC55-4DBC-AB6E-38225C6F9917}">
      <text>
        <r>
          <rPr>
            <b/>
            <sz val="9"/>
            <color indexed="81"/>
            <rFont val="Tahoma"/>
            <family val="2"/>
          </rPr>
          <t>MFR: Vaisala
Model: HMP50
SN: N/A</t>
        </r>
      </text>
    </comment>
    <comment ref="AN88" authorId="0" shapeId="0" xr:uid="{6BC9D4E7-661B-4BB1-A1C6-2C41D65DEAEC}">
      <text>
        <r>
          <rPr>
            <b/>
            <sz val="9"/>
            <color indexed="81"/>
            <rFont val="Tahoma"/>
            <family val="2"/>
          </rPr>
          <t>MFR: Vaisala
MODEL: WMS301
SN: X46513</t>
        </r>
      </text>
    </comment>
    <comment ref="AR88" authorId="0" shapeId="0" xr:uid="{25C821E9-7C2D-429F-986E-D9892BA93FDB}">
      <text>
        <r>
          <rPr>
            <b/>
            <sz val="9"/>
            <color indexed="81"/>
            <rFont val="Tahoma"/>
            <family val="2"/>
          </rPr>
          <t>MFR: Sierra Wireless
MODEL# GX440
SN: CA12393133410</t>
        </r>
      </text>
    </comment>
    <comment ref="AT88" authorId="0" shapeId="0" xr:uid="{507B2B3C-576F-40A0-8439-347FA65E3571}">
      <text>
        <r>
          <rPr>
            <b/>
            <sz val="9"/>
            <color indexed="81"/>
            <rFont val="Tahoma"/>
            <family val="2"/>
          </rPr>
          <t>MFR: Terrawave
Model: M4030030O10006T
SN#: N/A</t>
        </r>
      </text>
    </comment>
    <comment ref="BA88" authorId="0" shapeId="0" xr:uid="{9F1DE577-2E24-4D1D-A0CE-F98E5CF2168B}">
      <text>
        <r>
          <rPr>
            <b/>
            <sz val="9"/>
            <color indexed="81"/>
            <rFont val="Tahoma"/>
            <family val="2"/>
          </rPr>
          <t>MFR: Morningstar
Model: SunSaver-20
SN: N/A</t>
        </r>
      </text>
    </comment>
    <comment ref="O89" authorId="0" shapeId="0" xr:uid="{0128E7C4-1FD4-4A80-B4E3-C19581B810FB}">
      <text>
        <r>
          <rPr>
            <b/>
            <sz val="9"/>
            <color indexed="81"/>
            <rFont val="Tahoma"/>
            <family val="2"/>
          </rPr>
          <t>MFR: M.H. Corbin
Model: VX21-1 #5
SN: UKN</t>
        </r>
      </text>
    </comment>
    <comment ref="P89" authorId="0" shapeId="0" xr:uid="{BBD4CD12-640E-4BFA-AD37-267DED190D8C}">
      <text>
        <r>
          <rPr>
            <b/>
            <sz val="9"/>
            <color indexed="81"/>
            <rFont val="Tahoma"/>
            <family val="2"/>
          </rPr>
          <t>MFR: M.H. Corbin
Model: VX21-2 #4
SN: UKN</t>
        </r>
      </text>
    </comment>
    <comment ref="W89" authorId="0" shapeId="0" xr:uid="{0B59CAAE-ED86-465F-87F8-BAA9BCF554DC}">
      <text>
        <r>
          <rPr>
            <b/>
            <sz val="9"/>
            <color indexed="81"/>
            <rFont val="Tahoma"/>
            <family val="2"/>
          </rPr>
          <t>MFR: Vaisala
Model: PWD11
SN: N0830810</t>
        </r>
      </text>
    </comment>
    <comment ref="AJ89" authorId="0" shapeId="0" xr:uid="{DD5B5D44-EE47-4237-A708-DB74A37EE9D3}">
      <text>
        <r>
          <rPr>
            <b/>
            <sz val="9"/>
            <color indexed="81"/>
            <rFont val="Tahoma"/>
            <family val="2"/>
          </rPr>
          <t>MFR: Vaisala
Model: HMP155
SN: L3520117</t>
        </r>
      </text>
    </comment>
    <comment ref="AN89" authorId="0" shapeId="0" xr:uid="{1B84671A-EEC9-4B8D-97DF-4013881012AF}">
      <text>
        <r>
          <rPr>
            <b/>
            <sz val="9"/>
            <color indexed="81"/>
            <rFont val="Tahoma"/>
            <family val="2"/>
          </rPr>
          <t>MFR: Vaisala
MODEL: WMS301
SN: A10503</t>
        </r>
      </text>
    </comment>
    <comment ref="AR89" authorId="0" shapeId="0" xr:uid="{A576D0DD-5140-41EB-8272-02149B8CB697}">
      <text>
        <r>
          <rPr>
            <b/>
            <sz val="9"/>
            <color indexed="81"/>
            <rFont val="Tahoma"/>
            <family val="2"/>
          </rPr>
          <t>MFR: Sierra Wireless
MODEL# GX440
SN: CA12393009810</t>
        </r>
        <r>
          <rPr>
            <sz val="9"/>
            <color indexed="81"/>
            <rFont val="Tahoma"/>
            <family val="2"/>
          </rPr>
          <t xml:space="preserve">
</t>
        </r>
      </text>
    </comment>
    <comment ref="AT89" authorId="0" shapeId="0" xr:uid="{80969A7A-FA27-40D5-9C92-2644AB55B128}">
      <text>
        <r>
          <rPr>
            <b/>
            <sz val="9"/>
            <color indexed="81"/>
            <rFont val="Tahoma"/>
            <family val="2"/>
          </rPr>
          <t>MFR: Terrawave
Model: M4030030O10006T
SN#: N/A</t>
        </r>
      </text>
    </comment>
    <comment ref="P90" authorId="0" shapeId="0" xr:uid="{CF637882-60A2-44F4-90E5-26F3AFDBDABE}">
      <text>
        <r>
          <rPr>
            <b/>
            <sz val="9"/>
            <color indexed="81"/>
            <rFont val="Tahoma"/>
            <family val="2"/>
          </rPr>
          <t>MFR: M.H. Corbin
Model: VX21-2 #2
SN: UKN</t>
        </r>
        <r>
          <rPr>
            <sz val="9"/>
            <color indexed="81"/>
            <rFont val="Tahoma"/>
            <family val="2"/>
          </rPr>
          <t xml:space="preserve">
</t>
        </r>
      </text>
    </comment>
    <comment ref="X90" authorId="0" shapeId="0" xr:uid="{01570B0B-8815-44ED-9137-F35121680F21}">
      <text>
        <r>
          <rPr>
            <b/>
            <sz val="9"/>
            <color indexed="81"/>
            <rFont val="Tahoma"/>
            <family val="2"/>
          </rPr>
          <t>MFR: Vaisala
Model: PWD12
SN: L1630660</t>
        </r>
      </text>
    </comment>
    <comment ref="AJ90" authorId="0" shapeId="0" xr:uid="{782CC6C0-CF77-4ECF-A108-287053A9BF4C}">
      <text>
        <r>
          <rPr>
            <b/>
            <sz val="9"/>
            <color indexed="81"/>
            <rFont val="Tahoma"/>
            <family val="2"/>
          </rPr>
          <t>MFR: Vaisala
Model: HMP155
SN:L2650086</t>
        </r>
      </text>
    </comment>
    <comment ref="AN90" authorId="0" shapeId="0" xr:uid="{7511D27B-7B13-471F-A9AC-06CCBD361F7B}">
      <text>
        <r>
          <rPr>
            <b/>
            <sz val="9"/>
            <color indexed="81"/>
            <rFont val="Tahoma"/>
            <family val="2"/>
          </rPr>
          <t>MFR: Vaisala
MODEL: WMS301
SN: L22404</t>
        </r>
      </text>
    </comment>
    <comment ref="AR90" authorId="0" shapeId="0" xr:uid="{9C271EC3-BB20-4953-A5CE-EBC6E5514657}">
      <text>
        <r>
          <rPr>
            <b/>
            <sz val="9"/>
            <color indexed="81"/>
            <rFont val="Tahoma"/>
            <family val="2"/>
          </rPr>
          <t>MFR: Sierra Wireless
MODEL# GX440
SN: CA12703033110</t>
        </r>
      </text>
    </comment>
    <comment ref="AT90" authorId="0" shapeId="0" xr:uid="{F5353B5F-3CC2-453F-AFD2-8523CA1CA3A8}">
      <text>
        <r>
          <rPr>
            <b/>
            <sz val="9"/>
            <color indexed="81"/>
            <rFont val="Tahoma"/>
            <family val="2"/>
          </rPr>
          <t>MFR: Terrawave
Model: M4030030O10006T
SN#: N/A</t>
        </r>
        <r>
          <rPr>
            <sz val="9"/>
            <color indexed="81"/>
            <rFont val="Tahoma"/>
            <family val="2"/>
          </rPr>
          <t xml:space="preserve">
</t>
        </r>
      </text>
    </comment>
    <comment ref="BA90" authorId="0" shapeId="0" xr:uid="{FB31FD38-B1AA-4AC8-A5B3-F99CCA72F7E0}">
      <text>
        <r>
          <rPr>
            <b/>
            <sz val="9"/>
            <color indexed="81"/>
            <rFont val="Tahoma"/>
            <family val="2"/>
          </rPr>
          <t>MFR: Morningstar
Model: SunSaver-20L
SN: N/A</t>
        </r>
      </text>
    </comment>
    <comment ref="O91" authorId="0" shapeId="0" xr:uid="{A4763A59-8887-40B7-8640-2A397F49FF1C}">
      <text>
        <r>
          <rPr>
            <b/>
            <sz val="9"/>
            <color indexed="81"/>
            <rFont val="Tahoma"/>
            <family val="2"/>
          </rPr>
          <t>MFR: M.H. Corbin
Model: VX21-1 #5
SN: UKN</t>
        </r>
        <r>
          <rPr>
            <sz val="9"/>
            <color indexed="81"/>
            <rFont val="Tahoma"/>
            <family val="2"/>
          </rPr>
          <t xml:space="preserve">
</t>
        </r>
      </text>
    </comment>
    <comment ref="P91" authorId="0" shapeId="0" xr:uid="{76A0366C-1E24-41A2-AA5D-60DAE4B1CF64}">
      <text>
        <r>
          <rPr>
            <b/>
            <sz val="9"/>
            <color indexed="81"/>
            <rFont val="Tahoma"/>
            <family val="2"/>
          </rPr>
          <t>MFR: M.H. Corbin
Model: VX21-2 #9
SN: UKN</t>
        </r>
      </text>
    </comment>
    <comment ref="R91" authorId="0" shapeId="0" xr:uid="{E46D3426-8830-4651-89EC-EC157A14ED12}">
      <text>
        <r>
          <rPr>
            <b/>
            <sz val="9"/>
            <color indexed="81"/>
            <rFont val="Tahoma"/>
            <family val="2"/>
          </rPr>
          <t>MFR: Microwave Filter Co.
Model: 11796-1
SN: 16120028</t>
        </r>
      </text>
    </comment>
    <comment ref="W91" authorId="0" shapeId="0" xr:uid="{31917443-2088-4A8D-9CB5-4A6E6CE94655}">
      <text>
        <r>
          <rPr>
            <b/>
            <sz val="9"/>
            <color indexed="81"/>
            <rFont val="Tahoma"/>
            <family val="2"/>
          </rPr>
          <t>MFR: Vaisala
Model: PWD11
SN: N/A</t>
        </r>
      </text>
    </comment>
    <comment ref="AJ91" authorId="0" shapeId="0" xr:uid="{0AAA62D0-8544-4B65-B6DD-9C75ED21E48C}">
      <text>
        <r>
          <rPr>
            <b/>
            <sz val="9"/>
            <color indexed="81"/>
            <rFont val="Tahoma"/>
            <family val="2"/>
          </rPr>
          <t>MFR: Vaisala
Model: HMP155
SN:N/A</t>
        </r>
        <r>
          <rPr>
            <sz val="9"/>
            <color indexed="81"/>
            <rFont val="Tahoma"/>
            <family val="2"/>
          </rPr>
          <t xml:space="preserve">
</t>
        </r>
      </text>
    </comment>
    <comment ref="AN91" authorId="0" shapeId="0" xr:uid="{CCD2638C-DE3A-4D4D-962E-7A9EBFF5D9D1}">
      <text>
        <r>
          <rPr>
            <b/>
            <sz val="9"/>
            <color indexed="81"/>
            <rFont val="Tahoma"/>
            <family val="2"/>
          </rPr>
          <t>MFR: Vaisala
MODEL: WMS301
SN: X44310</t>
        </r>
      </text>
    </comment>
    <comment ref="AR91" authorId="0" shapeId="0" xr:uid="{6D6FC687-A74B-4668-A676-083A3909ED33}">
      <text>
        <r>
          <rPr>
            <b/>
            <sz val="9"/>
            <color indexed="81"/>
            <rFont val="Tahoma"/>
            <family val="2"/>
          </rPr>
          <t>MFR: Sierra Wireless
MODEL# GX440
SN: CA12393034210</t>
        </r>
        <r>
          <rPr>
            <sz val="9"/>
            <color indexed="81"/>
            <rFont val="Tahoma"/>
            <family val="2"/>
          </rPr>
          <t xml:space="preserve">
</t>
        </r>
      </text>
    </comment>
    <comment ref="AT91" authorId="0" shapeId="0" xr:uid="{89C9513E-6985-485C-865E-B9F2AEF87922}">
      <text>
        <r>
          <rPr>
            <b/>
            <sz val="9"/>
            <color indexed="81"/>
            <rFont val="Tahoma"/>
            <family val="2"/>
          </rPr>
          <t>MFR: Terrawave
Model: M4030030O10006T
SN#: N/A</t>
        </r>
        <r>
          <rPr>
            <sz val="9"/>
            <color indexed="81"/>
            <rFont val="Tahoma"/>
            <family val="2"/>
          </rPr>
          <t xml:space="preserve">
</t>
        </r>
      </text>
    </comment>
    <comment ref="BA91" authorId="0" shapeId="0" xr:uid="{71AB2B82-B6E1-4CD6-8D27-FE7EADBCE065}">
      <text>
        <r>
          <rPr>
            <b/>
            <sz val="9"/>
            <color indexed="81"/>
            <rFont val="Tahoma"/>
            <family val="2"/>
          </rPr>
          <t>MFR: Morningstar
Model: SunSaver-20
SN: N/A</t>
        </r>
        <r>
          <rPr>
            <sz val="9"/>
            <color indexed="81"/>
            <rFont val="Tahoma"/>
            <family val="2"/>
          </rPr>
          <t xml:space="preserve">
</t>
        </r>
      </text>
    </comment>
    <comment ref="O92" authorId="0" shapeId="0" xr:uid="{139EB948-A634-4198-A577-BB9EF28A72ED}">
      <text>
        <r>
          <rPr>
            <b/>
            <sz val="9"/>
            <color indexed="81"/>
            <rFont val="Tahoma"/>
            <family val="2"/>
          </rPr>
          <t>#1
MFR: M.H. Corbin
Model: VX21-1 #5
SN: UKN
#2
MFR: M.H. Corbin
Model: VX21-1 #7
SN: UKN</t>
        </r>
      </text>
    </comment>
    <comment ref="P92" authorId="0" shapeId="0" xr:uid="{27CD6A86-A6FF-476A-8FDE-76755DD06628}">
      <text>
        <r>
          <rPr>
            <b/>
            <sz val="9"/>
            <color indexed="81"/>
            <rFont val="Tahoma"/>
            <family val="2"/>
          </rPr>
          <t>MFR: M.H. Corbin
Model: VX21-2 #1
SN: UKN</t>
        </r>
      </text>
    </comment>
    <comment ref="R92" authorId="0" shapeId="0" xr:uid="{2F11B6C7-3630-42DB-A193-27A1457468BA}">
      <text>
        <r>
          <rPr>
            <b/>
            <sz val="9"/>
            <color indexed="81"/>
            <rFont val="Tahoma"/>
            <family val="2"/>
          </rPr>
          <t>MFR: Microwave Filter Co.
Model: 11796-1
SN: UKN</t>
        </r>
      </text>
    </comment>
    <comment ref="Y92" authorId="0" shapeId="0" xr:uid="{44BE1D16-A0F5-469E-BED4-D94A342A8A58}">
      <text>
        <r>
          <rPr>
            <b/>
            <sz val="9"/>
            <color indexed="81"/>
            <rFont val="Tahoma"/>
            <family val="2"/>
          </rPr>
          <t>MFR: Lufft
Model: R2S
SN: UKN</t>
        </r>
      </text>
    </comment>
    <comment ref="Z92" authorId="0" shapeId="0" xr:uid="{04D6B7CD-9805-4694-8133-F46DB777655A}">
      <text>
        <r>
          <rPr>
            <b/>
            <sz val="9"/>
            <color indexed="81"/>
            <rFont val="Tahoma"/>
            <family val="2"/>
          </rPr>
          <t>MFR: Lufft
Model: VS20
SN: UKN</t>
        </r>
      </text>
    </comment>
    <comment ref="AH92" authorId="0" shapeId="0" xr:uid="{F1A4BD61-BF18-4B12-A19A-7BB65F2B1B1C}">
      <text>
        <r>
          <rPr>
            <b/>
            <sz val="9"/>
            <color indexed="81"/>
            <rFont val="Tahoma"/>
            <family val="2"/>
          </rPr>
          <t>MFR: Lufft
Model: WS300
SN: UKN</t>
        </r>
      </text>
    </comment>
    <comment ref="AO92" authorId="0" shapeId="0" xr:uid="{2AFB75DC-14C0-4665-BF26-61E850ADF4C7}">
      <text>
        <r>
          <rPr>
            <b/>
            <sz val="9"/>
            <color indexed="81"/>
            <rFont val="Tahoma"/>
            <family val="2"/>
          </rPr>
          <t>MFR: Lufft
MODEL: WS200
SN: UKN</t>
        </r>
        <r>
          <rPr>
            <sz val="9"/>
            <color indexed="81"/>
            <rFont val="Tahoma"/>
            <family val="2"/>
          </rPr>
          <t xml:space="preserve">
</t>
        </r>
      </text>
    </comment>
    <comment ref="P93" authorId="0" shapeId="0" xr:uid="{32DF748E-2D90-43BF-8147-939312340C68}">
      <text>
        <r>
          <rPr>
            <b/>
            <sz val="9"/>
            <color indexed="81"/>
            <rFont val="Tahoma"/>
            <family val="2"/>
          </rPr>
          <t>MFR: M.H. Corbin
Model: VX21-2 #1
SN: UKN</t>
        </r>
        <r>
          <rPr>
            <sz val="9"/>
            <color indexed="81"/>
            <rFont val="Tahoma"/>
            <family val="2"/>
          </rPr>
          <t xml:space="preserve">
</t>
        </r>
      </text>
    </comment>
    <comment ref="R93" authorId="0" shapeId="0" xr:uid="{1D7819ED-418B-418E-913E-0E0FF22E1D63}">
      <text>
        <r>
          <rPr>
            <b/>
            <sz val="9"/>
            <color indexed="81"/>
            <rFont val="Tahoma"/>
            <family val="2"/>
          </rPr>
          <t>MFR: Microwave Filter Co.
Model: 11796-1
SN: 16120027</t>
        </r>
      </text>
    </comment>
    <comment ref="AJ93" authorId="0" shapeId="0" xr:uid="{D4FF61C3-B362-42DF-B48F-7AC121C145AA}">
      <text>
        <r>
          <rPr>
            <b/>
            <sz val="9"/>
            <color indexed="81"/>
            <rFont val="Tahoma"/>
            <family val="2"/>
          </rPr>
          <t>MFR: Vaisala
Model: HMP155
SN:G4020008</t>
        </r>
      </text>
    </comment>
    <comment ref="AP93" authorId="0" shapeId="0" xr:uid="{1EA7A83D-C616-4EE6-AEE6-616FB650A4FB}">
      <text>
        <r>
          <rPr>
            <b/>
            <sz val="9"/>
            <color indexed="81"/>
            <rFont val="Tahoma"/>
            <family val="2"/>
          </rPr>
          <t>MFR: R.M. Young
MODEL: 05801
SN: N/A</t>
        </r>
        <r>
          <rPr>
            <sz val="9"/>
            <color indexed="81"/>
            <rFont val="Tahoma"/>
            <family val="2"/>
          </rPr>
          <t xml:space="preserve">
</t>
        </r>
      </text>
    </comment>
    <comment ref="AR93" authorId="0" shapeId="0" xr:uid="{56A90ACF-A4F5-41FE-A605-DE04F752210E}">
      <text>
        <r>
          <rPr>
            <b/>
            <sz val="9"/>
            <color indexed="81"/>
            <rFont val="Tahoma"/>
            <family val="2"/>
          </rPr>
          <t>MFR: Sierra Wireless
MODEL# GX440
SN: CA12393008610</t>
        </r>
        <r>
          <rPr>
            <sz val="9"/>
            <color indexed="81"/>
            <rFont val="Tahoma"/>
            <family val="2"/>
          </rPr>
          <t xml:space="preserve">
</t>
        </r>
      </text>
    </comment>
    <comment ref="AT93" authorId="0" shapeId="0" xr:uid="{D53624CE-09AE-4D03-A64B-EF326863801F}">
      <text>
        <r>
          <rPr>
            <b/>
            <sz val="9"/>
            <color indexed="81"/>
            <rFont val="Tahoma"/>
            <family val="2"/>
          </rPr>
          <t>MFR: Terrawave
Model: M4030030O10006T
SN#: N/A</t>
        </r>
        <r>
          <rPr>
            <sz val="9"/>
            <color indexed="81"/>
            <rFont val="Tahoma"/>
            <family val="2"/>
          </rPr>
          <t xml:space="preserve">
</t>
        </r>
      </text>
    </comment>
    <comment ref="O94" authorId="0" shapeId="0" xr:uid="{C509DF36-9C3E-469B-8E34-9C9A64F6223A}">
      <text>
        <r>
          <rPr>
            <b/>
            <sz val="9"/>
            <color indexed="81"/>
            <rFont val="Tahoma"/>
            <family val="2"/>
          </rPr>
          <t>MFR: M.H. Corbin
Model: VX21-1 #5
SN: UKN</t>
        </r>
        <r>
          <rPr>
            <sz val="9"/>
            <color indexed="81"/>
            <rFont val="Tahoma"/>
            <family val="2"/>
          </rPr>
          <t xml:space="preserve">
</t>
        </r>
      </text>
    </comment>
    <comment ref="X94" authorId="0" shapeId="0" xr:uid="{0E780112-2833-49F3-A30A-242271013A66}">
      <text>
        <r>
          <rPr>
            <b/>
            <sz val="9"/>
            <color indexed="81"/>
            <rFont val="Tahoma"/>
            <family val="2"/>
          </rPr>
          <t>MFR: Vaisala
Model: PWD12
SN: N/A</t>
        </r>
      </text>
    </comment>
    <comment ref="AJ94" authorId="0" shapeId="0" xr:uid="{99876AF5-CB69-43DF-9FBA-B88E5FFACC24}">
      <text>
        <r>
          <rPr>
            <b/>
            <sz val="9"/>
            <color indexed="81"/>
            <rFont val="Tahoma"/>
            <family val="2"/>
          </rPr>
          <t>MFR: Vaisala
Model: HMP155
SN:M1350079</t>
        </r>
      </text>
    </comment>
    <comment ref="AP94" authorId="0" shapeId="0" xr:uid="{CC9AC456-DE83-43D3-BCF3-55B00C1F52C5}">
      <text>
        <r>
          <rPr>
            <b/>
            <sz val="9"/>
            <color indexed="81"/>
            <rFont val="Tahoma"/>
            <family val="2"/>
          </rPr>
          <t>MFR: R.M. Young
MODEL: 05801
SN: 69709</t>
        </r>
        <r>
          <rPr>
            <sz val="9"/>
            <color indexed="81"/>
            <rFont val="Tahoma"/>
            <family val="2"/>
          </rPr>
          <t xml:space="preserve">
</t>
        </r>
      </text>
    </comment>
    <comment ref="AR94" authorId="0" shapeId="0" xr:uid="{1BED3E9D-DF92-44AF-9016-9A76790469BE}">
      <text>
        <r>
          <rPr>
            <b/>
            <sz val="9"/>
            <color indexed="81"/>
            <rFont val="Tahoma"/>
            <family val="2"/>
          </rPr>
          <t>MFR: Sierra Wireless
MODEL# GX440
SN: CA11993017310</t>
        </r>
      </text>
    </comment>
    <comment ref="AT94" authorId="0" shapeId="0" xr:uid="{E8F873F2-CF8D-40B8-A231-2151E62BA3C2}">
      <text>
        <r>
          <rPr>
            <b/>
            <sz val="9"/>
            <color indexed="81"/>
            <rFont val="Tahoma"/>
            <family val="2"/>
          </rPr>
          <t>MFR: Terrawave
Model: M4030030O10006T
SN#: N/A</t>
        </r>
        <r>
          <rPr>
            <sz val="9"/>
            <color indexed="81"/>
            <rFont val="Tahoma"/>
            <family val="2"/>
          </rPr>
          <t xml:space="preserve">
</t>
        </r>
      </text>
    </comment>
    <comment ref="O95" authorId="0" shapeId="0" xr:uid="{91C08937-D340-4500-8F0F-1078EF7C6414}">
      <text>
        <r>
          <rPr>
            <b/>
            <sz val="9"/>
            <color indexed="81"/>
            <rFont val="Tahoma"/>
            <family val="2"/>
          </rPr>
          <t>MFR: M.H. Corbin
Model: VX21-1 #1
SN: UKN</t>
        </r>
        <r>
          <rPr>
            <sz val="9"/>
            <color indexed="81"/>
            <rFont val="Tahoma"/>
            <family val="2"/>
          </rPr>
          <t xml:space="preserve">
</t>
        </r>
      </text>
    </comment>
    <comment ref="P95" authorId="0" shapeId="0" xr:uid="{F4DC621A-782C-415C-8121-CF9F21EDB71F}">
      <text>
        <r>
          <rPr>
            <b/>
            <sz val="9"/>
            <color indexed="81"/>
            <rFont val="Tahoma"/>
            <family val="2"/>
          </rPr>
          <t>MFR: M.H. Corbin
Model: VX21-2 #2
SN: UKN</t>
        </r>
        <r>
          <rPr>
            <sz val="9"/>
            <color indexed="81"/>
            <rFont val="Tahoma"/>
            <family val="2"/>
          </rPr>
          <t xml:space="preserve">
</t>
        </r>
      </text>
    </comment>
    <comment ref="AB95" authorId="0" shapeId="0" xr:uid="{23F5A4B5-D607-4D1E-92D7-DCDAAC972BE9}">
      <text>
        <r>
          <rPr>
            <b/>
            <sz val="9"/>
            <color indexed="81"/>
            <rFont val="Tahoma"/>
            <family val="2"/>
          </rPr>
          <t>MFR: Scientific Technology
Model: OWI-120AR
SN: 0116H</t>
        </r>
      </text>
    </comment>
    <comment ref="AK95" authorId="0" shapeId="0" xr:uid="{6297EB4D-A4FB-4EDD-AA50-0A77B5A432E3}">
      <text>
        <r>
          <rPr>
            <b/>
            <sz val="9"/>
            <color indexed="81"/>
            <rFont val="Tahoma"/>
            <family val="2"/>
          </rPr>
          <t>MFR: Vaisala
Model: Theis
SN:N/A</t>
        </r>
        <r>
          <rPr>
            <sz val="9"/>
            <color indexed="81"/>
            <rFont val="Tahoma"/>
            <family val="2"/>
          </rPr>
          <t xml:space="preserve">
</t>
        </r>
      </text>
    </comment>
    <comment ref="AP95" authorId="0" shapeId="0" xr:uid="{FE07044A-F764-44B2-B899-3449D23D6805}">
      <text>
        <r>
          <rPr>
            <b/>
            <sz val="9"/>
            <color indexed="81"/>
            <rFont val="Tahoma"/>
            <family val="2"/>
          </rPr>
          <t>MFR: R.M. Young
MODEL: 05801
SN: 08976</t>
        </r>
        <r>
          <rPr>
            <sz val="9"/>
            <color indexed="81"/>
            <rFont val="Tahoma"/>
            <family val="2"/>
          </rPr>
          <t xml:space="preserve">
</t>
        </r>
      </text>
    </comment>
    <comment ref="AR95" authorId="0" shapeId="0" xr:uid="{8F571A8B-E14B-4BDC-A887-3E43D49647F4}">
      <text>
        <r>
          <rPr>
            <b/>
            <sz val="9"/>
            <color indexed="81"/>
            <rFont val="Tahoma"/>
            <family val="2"/>
          </rPr>
          <t>MFR: Sierra Wireless
MODEL# GX440
SN: CA12393044810</t>
        </r>
      </text>
    </comment>
    <comment ref="AT95" authorId="0" shapeId="0" xr:uid="{8AE0FD05-4745-4E59-A6AD-90F9FFA83509}">
      <text>
        <r>
          <rPr>
            <b/>
            <sz val="9"/>
            <color indexed="81"/>
            <rFont val="Tahoma"/>
            <family val="2"/>
          </rPr>
          <t>MFR: Terrawave
Model: M4030030O10006T
SN#: N/A</t>
        </r>
        <r>
          <rPr>
            <sz val="9"/>
            <color indexed="81"/>
            <rFont val="Tahoma"/>
            <family val="2"/>
          </rPr>
          <t xml:space="preserve">
</t>
        </r>
      </text>
    </comment>
    <comment ref="O96" authorId="0" shapeId="0" xr:uid="{31800425-B208-43C7-BF09-42167779C2A7}">
      <text>
        <r>
          <rPr>
            <b/>
            <sz val="9"/>
            <color indexed="81"/>
            <rFont val="Tahoma"/>
            <family val="2"/>
          </rPr>
          <t>MFR: M.H. Corbin
Model: VX21-1 #4
SN: UKN</t>
        </r>
        <r>
          <rPr>
            <sz val="9"/>
            <color indexed="81"/>
            <rFont val="Tahoma"/>
            <family val="2"/>
          </rPr>
          <t xml:space="preserve">
</t>
        </r>
      </text>
    </comment>
    <comment ref="P96" authorId="0" shapeId="0" xr:uid="{8F14FDE4-3210-46C3-B211-AA0D12D037F4}">
      <text>
        <r>
          <rPr>
            <b/>
            <sz val="9"/>
            <color indexed="81"/>
            <rFont val="Tahoma"/>
            <family val="2"/>
          </rPr>
          <t>MFR: M.H. Corbin
Model: VX21-2 #8
SN: UKN</t>
        </r>
        <r>
          <rPr>
            <sz val="9"/>
            <color indexed="81"/>
            <rFont val="Tahoma"/>
            <family val="2"/>
          </rPr>
          <t xml:space="preserve">
</t>
        </r>
      </text>
    </comment>
    <comment ref="R96" authorId="0" shapeId="0" xr:uid="{DBA3C521-6182-41C4-90DA-E0DC03A32B7E}">
      <text>
        <r>
          <rPr>
            <b/>
            <sz val="9"/>
            <color indexed="81"/>
            <rFont val="Tahoma"/>
            <family val="2"/>
          </rPr>
          <t>MFR: Microwave Filter Co.
Model: 11796-1
SN: 16120029</t>
        </r>
      </text>
    </comment>
    <comment ref="AB96" authorId="0" shapeId="0" xr:uid="{EEFA9068-F7C9-4252-96E3-34F83A1636D0}">
      <text>
        <r>
          <rPr>
            <b/>
            <sz val="9"/>
            <color indexed="81"/>
            <rFont val="Tahoma"/>
            <family val="2"/>
          </rPr>
          <t>MFR: Scientific Technology
Model: OWI-120AR
SN: 0123H</t>
        </r>
        <r>
          <rPr>
            <sz val="9"/>
            <color indexed="81"/>
            <rFont val="Tahoma"/>
            <family val="2"/>
          </rPr>
          <t xml:space="preserve">
</t>
        </r>
      </text>
    </comment>
    <comment ref="AK96" authorId="0" shapeId="0" xr:uid="{A985887D-B134-40FF-9C7E-11BBD02FC9CC}">
      <text>
        <r>
          <rPr>
            <b/>
            <sz val="9"/>
            <color indexed="81"/>
            <rFont val="Tahoma"/>
            <family val="2"/>
          </rPr>
          <t>MFR: Vaisala
Model: Theis
SN:N/A</t>
        </r>
        <r>
          <rPr>
            <sz val="9"/>
            <color indexed="81"/>
            <rFont val="Tahoma"/>
            <family val="2"/>
          </rPr>
          <t xml:space="preserve">
</t>
        </r>
      </text>
    </comment>
    <comment ref="AP96" authorId="0" shapeId="0" xr:uid="{CA347D20-3E85-46BC-8CB0-1C354E6B8D2E}">
      <text>
        <r>
          <rPr>
            <b/>
            <sz val="9"/>
            <color indexed="81"/>
            <rFont val="Tahoma"/>
            <family val="2"/>
          </rPr>
          <t>MFR: R.M. Young
MODEL: 05801
SN: 21739</t>
        </r>
        <r>
          <rPr>
            <sz val="9"/>
            <color indexed="81"/>
            <rFont val="Tahoma"/>
            <family val="2"/>
          </rPr>
          <t xml:space="preserve">
</t>
        </r>
      </text>
    </comment>
    <comment ref="AR96" authorId="0" shapeId="0" xr:uid="{E62A84CC-6CEC-4396-8A42-C0967982C363}">
      <text>
        <r>
          <rPr>
            <b/>
            <sz val="9"/>
            <color indexed="81"/>
            <rFont val="Tahoma"/>
            <family val="2"/>
          </rPr>
          <t>MFR: Sierra Wireless
MODEL# GX440
SN: CA12393151510</t>
        </r>
        <r>
          <rPr>
            <sz val="9"/>
            <color indexed="81"/>
            <rFont val="Tahoma"/>
            <family val="2"/>
          </rPr>
          <t xml:space="preserve">
</t>
        </r>
      </text>
    </comment>
    <comment ref="AT96" authorId="0" shapeId="0" xr:uid="{4DB35677-3DD9-4E7F-9D4E-17A94A27966B}">
      <text>
        <r>
          <rPr>
            <b/>
            <sz val="9"/>
            <color indexed="81"/>
            <rFont val="Tahoma"/>
            <family val="2"/>
          </rPr>
          <t>MFR: Terrawave
Model: M4030030O10006T
SN#: N/A</t>
        </r>
      </text>
    </comment>
    <comment ref="O97" authorId="0" shapeId="0" xr:uid="{E4D07237-E3CE-4189-8B9D-C03BBE67A0E3}">
      <text>
        <r>
          <rPr>
            <b/>
            <sz val="9"/>
            <color indexed="81"/>
            <rFont val="Tahoma"/>
            <family val="2"/>
          </rPr>
          <t>MFR: M.H. Corbin
Model: VX21-1 #3
SN: 1031</t>
        </r>
        <r>
          <rPr>
            <sz val="9"/>
            <color indexed="81"/>
            <rFont val="Tahoma"/>
            <family val="2"/>
          </rPr>
          <t xml:space="preserve">
</t>
        </r>
      </text>
    </comment>
    <comment ref="P97" authorId="0" shapeId="0" xr:uid="{29B8C544-6453-4A4C-9F70-9B08B5AE9C3D}">
      <text>
        <r>
          <rPr>
            <b/>
            <sz val="9"/>
            <color indexed="81"/>
            <rFont val="Tahoma"/>
            <family val="2"/>
          </rPr>
          <t>MFR: M.H. Corbin
Model: VX21-2 #5
SN: 5CF8</t>
        </r>
      </text>
    </comment>
    <comment ref="Y97" authorId="0" shapeId="0" xr:uid="{EBA30B25-C941-4FD9-BAA4-7B9388693B8C}">
      <text>
        <r>
          <rPr>
            <b/>
            <sz val="9"/>
            <color indexed="81"/>
            <rFont val="Tahoma"/>
            <family val="2"/>
          </rPr>
          <t>MFR: Lufft
Model: R2S
SN: 8367.U01</t>
        </r>
        <r>
          <rPr>
            <sz val="9"/>
            <color indexed="81"/>
            <rFont val="Tahoma"/>
            <family val="2"/>
          </rPr>
          <t xml:space="preserve">
</t>
        </r>
      </text>
    </comment>
    <comment ref="Z97" authorId="0" shapeId="0" xr:uid="{265537A3-A620-464D-9CEB-DE2C55CD15F3}">
      <text>
        <r>
          <rPr>
            <b/>
            <sz val="9"/>
            <color indexed="81"/>
            <rFont val="Tahoma"/>
            <family val="2"/>
          </rPr>
          <t>MFR: Lufft
Model: VS20
SN: 8366.U50</t>
        </r>
        <r>
          <rPr>
            <sz val="9"/>
            <color indexed="81"/>
            <rFont val="Tahoma"/>
            <family val="2"/>
          </rPr>
          <t xml:space="preserve">
</t>
        </r>
      </text>
    </comment>
    <comment ref="AH97" authorId="0" shapeId="0" xr:uid="{CF7EAB52-B58C-4A4B-BDBF-E7D157DA3719}">
      <text>
        <r>
          <rPr>
            <b/>
            <sz val="9"/>
            <color indexed="81"/>
            <rFont val="Tahoma"/>
            <family val="2"/>
          </rPr>
          <t>MFR: Lufft
Model: WS300
SN: 8372-U01</t>
        </r>
        <r>
          <rPr>
            <sz val="9"/>
            <color indexed="81"/>
            <rFont val="Tahoma"/>
            <family val="2"/>
          </rPr>
          <t xml:space="preserve">
</t>
        </r>
      </text>
    </comment>
    <comment ref="AO97" authorId="0" shapeId="0" xr:uid="{98739D8B-B779-46EC-95DF-667E0270AE5B}">
      <text>
        <r>
          <rPr>
            <b/>
            <sz val="9"/>
            <color indexed="81"/>
            <rFont val="Tahoma"/>
            <family val="2"/>
          </rPr>
          <t>MFR: Lufft
MODEL: WS200
SN: 8371-U01</t>
        </r>
        <r>
          <rPr>
            <sz val="9"/>
            <color indexed="81"/>
            <rFont val="Tahoma"/>
            <family val="2"/>
          </rPr>
          <t xml:space="preserve">
</t>
        </r>
      </text>
    </comment>
    <comment ref="AR97" authorId="0" shapeId="0" xr:uid="{867C26A1-E546-43C2-86BF-212B7AA188C4}">
      <text>
        <r>
          <rPr>
            <b/>
            <sz val="9"/>
            <color indexed="81"/>
            <rFont val="Tahoma"/>
            <family val="2"/>
          </rPr>
          <t>MFR: Sierra Wireless
MODEL# GX450
SN: LA5504008801003</t>
        </r>
        <r>
          <rPr>
            <sz val="9"/>
            <color indexed="81"/>
            <rFont val="Tahoma"/>
            <family val="2"/>
          </rPr>
          <t xml:space="preserve">
</t>
        </r>
      </text>
    </comment>
    <comment ref="AT97" authorId="0" shapeId="0" xr:uid="{9DCB5E4F-8A01-49C2-ADF2-32DACD5B6F27}">
      <text>
        <r>
          <rPr>
            <b/>
            <sz val="9"/>
            <color indexed="81"/>
            <rFont val="Tahoma"/>
            <family val="2"/>
          </rPr>
          <t>MFR: Terrawave
Model: M4030030O10006T
SN#: N/A</t>
        </r>
        <r>
          <rPr>
            <sz val="9"/>
            <color indexed="81"/>
            <rFont val="Tahoma"/>
            <family val="2"/>
          </rPr>
          <t xml:space="preserve">
</t>
        </r>
      </text>
    </comment>
    <comment ref="O98" authorId="0" shapeId="0" xr:uid="{1BF8FBA5-1485-4A89-B3DF-BC5F7D995C5D}">
      <text>
        <r>
          <rPr>
            <b/>
            <sz val="9"/>
            <color indexed="81"/>
            <rFont val="Tahoma"/>
            <family val="2"/>
          </rPr>
          <t>MFR: M.H. Corbin
Model: VX21-1 #9
SN: UKN</t>
        </r>
        <r>
          <rPr>
            <sz val="9"/>
            <color indexed="81"/>
            <rFont val="Tahoma"/>
            <family val="2"/>
          </rPr>
          <t xml:space="preserve">
</t>
        </r>
      </text>
    </comment>
    <comment ref="U98" authorId="0" shapeId="0" xr:uid="{259F7CA1-42F8-4B65-9D9E-3B04DBDFCDEF}">
      <text>
        <r>
          <rPr>
            <b/>
            <sz val="9"/>
            <color indexed="81"/>
            <rFont val="Tahoma"/>
            <family val="2"/>
          </rPr>
          <t>MFR: Control Products Inc.
Model: N/A
SN: UKN</t>
        </r>
      </text>
    </comment>
    <comment ref="X98" authorId="0" shapeId="0" xr:uid="{AF45A9B2-F062-432F-B247-CA7560F2F0DF}">
      <text>
        <r>
          <rPr>
            <b/>
            <sz val="9"/>
            <color indexed="81"/>
            <rFont val="Tahoma"/>
            <family val="2"/>
          </rPr>
          <t>MFR: Vaisala
Model: PWD12
SN: M2540701</t>
        </r>
        <r>
          <rPr>
            <sz val="9"/>
            <color indexed="81"/>
            <rFont val="Tahoma"/>
            <family val="2"/>
          </rPr>
          <t xml:space="preserve">
</t>
        </r>
      </text>
    </comment>
    <comment ref="AL98" authorId="0" shapeId="0" xr:uid="{1B219BAB-9C49-412D-9E57-2F6132A06A46}">
      <text>
        <r>
          <rPr>
            <b/>
            <sz val="9"/>
            <color indexed="81"/>
            <rFont val="Tahoma"/>
            <family val="2"/>
          </rPr>
          <t>MFR: R.M. Young
Model: 41382VF
SN: N/A</t>
        </r>
      </text>
    </comment>
    <comment ref="AP98" authorId="0" shapeId="0" xr:uid="{895C04F3-309C-43FA-9ABB-AC6D19A81D29}">
      <text>
        <r>
          <rPr>
            <b/>
            <sz val="9"/>
            <color indexed="81"/>
            <rFont val="Tahoma"/>
            <family val="2"/>
          </rPr>
          <t>MFR: R.M. Young
MODEL: 05801
SN: N/A</t>
        </r>
      </text>
    </comment>
    <comment ref="AR98" authorId="0" shapeId="0" xr:uid="{0C19859C-829A-4D41-B7B0-2A068C8F6873}">
      <text>
        <r>
          <rPr>
            <b/>
            <sz val="9"/>
            <color indexed="81"/>
            <rFont val="Tahoma"/>
            <family val="2"/>
          </rPr>
          <t>MFR: Sierra Wireless
MODEL# GX440
SN: LA55040535001003</t>
        </r>
      </text>
    </comment>
    <comment ref="AT98" authorId="0" shapeId="0" xr:uid="{3E875AB7-E8EB-4E46-8160-78C0468F8FD9}">
      <text>
        <r>
          <rPr>
            <b/>
            <sz val="9"/>
            <color indexed="81"/>
            <rFont val="Tahoma"/>
            <family val="2"/>
          </rPr>
          <t>MFR: Terrawave
Model: M3030035O10006O-B
SN#: N/A</t>
        </r>
      </text>
    </comment>
    <comment ref="AB99" authorId="0" shapeId="0" xr:uid="{2ED76B82-BB20-4F7B-A2AF-0ABA98BB1FFE}">
      <text>
        <r>
          <rPr>
            <b/>
            <sz val="9"/>
            <color indexed="81"/>
            <rFont val="Tahoma"/>
            <family val="2"/>
          </rPr>
          <t>MFR: Scientific Technology
Model: OWI-120AR
SN: 0119H</t>
        </r>
        <r>
          <rPr>
            <sz val="9"/>
            <color indexed="81"/>
            <rFont val="Tahoma"/>
            <family val="2"/>
          </rPr>
          <t xml:space="preserve">
</t>
        </r>
      </text>
    </comment>
    <comment ref="AL99" authorId="0" shapeId="0" xr:uid="{858E3D6D-0982-4C01-8DC7-7F416E698045}">
      <text>
        <r>
          <rPr>
            <b/>
            <sz val="9"/>
            <color indexed="81"/>
            <rFont val="Tahoma"/>
            <family val="2"/>
          </rPr>
          <t>MFR: R.M. Young
Model: 4132VF
SN:112807</t>
        </r>
        <r>
          <rPr>
            <sz val="9"/>
            <color indexed="81"/>
            <rFont val="Tahoma"/>
            <family val="2"/>
          </rPr>
          <t xml:space="preserve">
</t>
        </r>
      </text>
    </comment>
    <comment ref="AP99" authorId="0" shapeId="0" xr:uid="{D639B92E-5F4A-4892-8CFA-21FA50B13829}">
      <text>
        <r>
          <rPr>
            <b/>
            <sz val="9"/>
            <color indexed="81"/>
            <rFont val="Tahoma"/>
            <family val="2"/>
          </rPr>
          <t>MFR: R.M. Young
MODEL: 05801
SN: 09365</t>
        </r>
        <r>
          <rPr>
            <sz val="9"/>
            <color indexed="81"/>
            <rFont val="Tahoma"/>
            <family val="2"/>
          </rPr>
          <t xml:space="preserve">
</t>
        </r>
      </text>
    </comment>
    <comment ref="AR99" authorId="0" shapeId="0" xr:uid="{E7DCBB7F-3190-43F8-9733-3BA098A5FAEF}">
      <text>
        <r>
          <rPr>
            <b/>
            <sz val="9"/>
            <color indexed="81"/>
            <rFont val="Tahoma"/>
            <family val="2"/>
          </rPr>
          <t>MFR: Sierra Wireless
MODEL# GX440
SN: CA12393099910</t>
        </r>
        <r>
          <rPr>
            <sz val="9"/>
            <color indexed="81"/>
            <rFont val="Tahoma"/>
            <family val="2"/>
          </rPr>
          <t xml:space="preserve">
</t>
        </r>
      </text>
    </comment>
    <comment ref="AT99" authorId="0" shapeId="0" xr:uid="{6D7ACB00-A6C8-47E0-92F3-1CA6CCAC9199}">
      <text>
        <r>
          <rPr>
            <b/>
            <sz val="9"/>
            <color indexed="81"/>
            <rFont val="Tahoma"/>
            <family val="2"/>
          </rPr>
          <t>MFR: Terrawave
Model: M4030030O10006T
SN#: N/A</t>
        </r>
        <r>
          <rPr>
            <sz val="9"/>
            <color indexed="81"/>
            <rFont val="Tahoma"/>
            <family val="2"/>
          </rPr>
          <t xml:space="preserve">
</t>
        </r>
      </text>
    </comment>
    <comment ref="P100" authorId="0" shapeId="0" xr:uid="{61FF22C4-FBF5-489F-B2A6-9CECCDE3EBDF}">
      <text>
        <r>
          <rPr>
            <b/>
            <sz val="9"/>
            <color indexed="81"/>
            <rFont val="Tahoma"/>
            <family val="2"/>
          </rPr>
          <t>MFR: M.H. Corbin
Model: VX21-2 #5
SN: 5CC8</t>
        </r>
        <r>
          <rPr>
            <sz val="9"/>
            <color indexed="81"/>
            <rFont val="Tahoma"/>
            <family val="2"/>
          </rPr>
          <t xml:space="preserve">
</t>
        </r>
      </text>
    </comment>
    <comment ref="X100" authorId="0" shapeId="0" xr:uid="{B39FA597-3EDC-4785-9FE1-87E8FBCF14B9}">
      <text>
        <r>
          <rPr>
            <b/>
            <sz val="9"/>
            <color indexed="81"/>
            <rFont val="Tahoma"/>
            <family val="2"/>
          </rPr>
          <t>MFR: Vaisala
Model: PWD12
SN: N/A</t>
        </r>
        <r>
          <rPr>
            <sz val="9"/>
            <color indexed="81"/>
            <rFont val="Tahoma"/>
            <family val="2"/>
          </rPr>
          <t xml:space="preserve">
</t>
        </r>
      </text>
    </comment>
    <comment ref="AJ100" authorId="0" shapeId="0" xr:uid="{FE349736-D773-4750-8BCF-E608C3BC3D3C}">
      <text>
        <r>
          <rPr>
            <b/>
            <sz val="9"/>
            <color indexed="81"/>
            <rFont val="Tahoma"/>
            <family val="2"/>
          </rPr>
          <t>MFR: Vaisala
Model: HMP155
SN:G523</t>
        </r>
        <r>
          <rPr>
            <sz val="9"/>
            <color indexed="81"/>
            <rFont val="Tahoma"/>
            <family val="2"/>
          </rPr>
          <t xml:space="preserve">
</t>
        </r>
      </text>
    </comment>
    <comment ref="AN100" authorId="0" shapeId="0" xr:uid="{DE33E26E-2B76-41F8-A02D-66BE8C980EEF}">
      <text>
        <r>
          <rPr>
            <b/>
            <sz val="9"/>
            <color indexed="81"/>
            <rFont val="Tahoma"/>
            <family val="2"/>
          </rPr>
          <t>MFR: Vaisala
MODEL: WMS301
SN: N/A</t>
        </r>
        <r>
          <rPr>
            <sz val="9"/>
            <color indexed="81"/>
            <rFont val="Tahoma"/>
            <family val="2"/>
          </rPr>
          <t xml:space="preserve">
</t>
        </r>
      </text>
    </comment>
    <comment ref="AV100" authorId="0" shapeId="0" xr:uid="{E3EF2602-B051-4A51-B62C-768B2A0C9DFF}">
      <text>
        <r>
          <rPr>
            <b/>
            <sz val="9"/>
            <color indexed="81"/>
            <rFont val="Tahoma"/>
            <family val="2"/>
          </rPr>
          <t>MFR: Cisco Systems
MODEL# Aironet
SN: FOC1328JOX1</t>
        </r>
        <r>
          <rPr>
            <sz val="9"/>
            <color indexed="81"/>
            <rFont val="Tahoma"/>
            <family val="2"/>
          </rPr>
          <t xml:space="preserve">
</t>
        </r>
      </text>
    </comment>
    <comment ref="O101" authorId="0" shapeId="0" xr:uid="{FDFDFE30-5E0A-4F64-B95B-90055314F7BB}">
      <text>
        <r>
          <rPr>
            <b/>
            <sz val="9"/>
            <color indexed="81"/>
            <rFont val="Tahoma"/>
            <family val="2"/>
          </rPr>
          <t>MFR: M.H. Corbin
Model: VX21-1 #9
SN: 5D36</t>
        </r>
        <r>
          <rPr>
            <sz val="9"/>
            <color indexed="81"/>
            <rFont val="Tahoma"/>
            <family val="2"/>
          </rPr>
          <t xml:space="preserve">
</t>
        </r>
      </text>
    </comment>
    <comment ref="P101" authorId="0" shapeId="0" xr:uid="{251232AD-18CC-4AB2-B42C-10DF748AC634}">
      <text>
        <r>
          <rPr>
            <b/>
            <sz val="9"/>
            <color indexed="81"/>
            <rFont val="Tahoma"/>
            <family val="2"/>
          </rPr>
          <t>MFR: M.H. Corbin
Model: VX21-2 #6
SN: 0203</t>
        </r>
        <r>
          <rPr>
            <sz val="9"/>
            <color indexed="81"/>
            <rFont val="Tahoma"/>
            <family val="2"/>
          </rPr>
          <t xml:space="preserve">
</t>
        </r>
      </text>
    </comment>
    <comment ref="AK101" authorId="0" shapeId="0" xr:uid="{AE6E7FD4-4FAA-4968-A95D-8904801B0730}">
      <text>
        <r>
          <rPr>
            <b/>
            <sz val="9"/>
            <color indexed="81"/>
            <rFont val="Tahoma"/>
            <family val="2"/>
          </rPr>
          <t>MFR: Vaisala
Model: Theis
SN:N/A</t>
        </r>
        <r>
          <rPr>
            <sz val="9"/>
            <color indexed="81"/>
            <rFont val="Tahoma"/>
            <family val="2"/>
          </rPr>
          <t xml:space="preserve">
</t>
        </r>
      </text>
    </comment>
    <comment ref="AP101" authorId="0" shapeId="0" xr:uid="{A33BA600-15B9-4DC4-A932-3993D5143621}">
      <text>
        <r>
          <rPr>
            <b/>
            <sz val="9"/>
            <color indexed="81"/>
            <rFont val="Tahoma"/>
            <family val="2"/>
          </rPr>
          <t>MFR: R.M. Young
MODEL: 05801
SN: 08862</t>
        </r>
        <r>
          <rPr>
            <sz val="9"/>
            <color indexed="81"/>
            <rFont val="Tahoma"/>
            <family val="2"/>
          </rPr>
          <t xml:space="preserve">
</t>
        </r>
      </text>
    </comment>
    <comment ref="AR101" authorId="0" shapeId="0" xr:uid="{E8B2D522-28DD-4B62-A772-B18D613E9F12}">
      <text>
        <r>
          <rPr>
            <b/>
            <sz val="9"/>
            <color indexed="81"/>
            <rFont val="Tahoma"/>
            <family val="2"/>
          </rPr>
          <t>MFR: Sierra Wireless
MODEL# GX440
SN: CA11963087410</t>
        </r>
        <r>
          <rPr>
            <sz val="9"/>
            <color indexed="81"/>
            <rFont val="Tahoma"/>
            <family val="2"/>
          </rPr>
          <t xml:space="preserve">
</t>
        </r>
      </text>
    </comment>
    <comment ref="AT101" authorId="0" shapeId="0" xr:uid="{F4A110A6-0669-4BC1-A3F8-34A1ED4AAFC3}">
      <text>
        <r>
          <rPr>
            <b/>
            <sz val="9"/>
            <color indexed="81"/>
            <rFont val="Tahoma"/>
            <family val="2"/>
          </rPr>
          <t>MFR: Terrawave
Model: M3030035O10006O-B
SN#: N/A</t>
        </r>
        <r>
          <rPr>
            <sz val="9"/>
            <color indexed="81"/>
            <rFont val="Tahoma"/>
            <family val="2"/>
          </rPr>
          <t xml:space="preserve">
</t>
        </r>
      </text>
    </comment>
    <comment ref="O102" authorId="0" shapeId="0" xr:uid="{C63402EF-191E-4CB1-85E3-6C933EB3889A}">
      <text>
        <r>
          <rPr>
            <b/>
            <sz val="9"/>
            <color indexed="81"/>
            <rFont val="Tahoma"/>
            <family val="2"/>
          </rPr>
          <t>#1
MFR: M.H. Corbin
Model: VX21-1 #3
SN: UKN
#2
MFR: M.H. Corbin
Model: VX21-1 #5
SN: UKN</t>
        </r>
      </text>
    </comment>
    <comment ref="P102" authorId="0" shapeId="0" xr:uid="{7BB8E4BF-4B3B-4A77-AB60-1B56F57F3566}">
      <text>
        <r>
          <rPr>
            <b/>
            <sz val="9"/>
            <color indexed="81"/>
            <rFont val="Tahoma"/>
            <family val="2"/>
          </rPr>
          <t>MFR: M.H. Corbin
Model: VX21-2 #4
SN: UKN</t>
        </r>
      </text>
    </comment>
    <comment ref="W102" authorId="0" shapeId="0" xr:uid="{7F973C85-6DD9-4A2E-A23B-5E5C7FDCC8A8}">
      <text>
        <r>
          <rPr>
            <b/>
            <sz val="9"/>
            <color indexed="81"/>
            <rFont val="Tahoma"/>
            <family val="2"/>
          </rPr>
          <t>MFR: Vaisala
Model: PWD11
SN: N/A</t>
        </r>
      </text>
    </comment>
    <comment ref="AH102" authorId="0" shapeId="0" xr:uid="{9FA68E9D-DACF-4BE1-814B-21CA3D755E8C}">
      <text>
        <r>
          <rPr>
            <b/>
            <sz val="9"/>
            <color indexed="81"/>
            <rFont val="Tahoma"/>
            <family val="2"/>
          </rPr>
          <t>MFR: Lufft
Model: WS300
SN: 008.0514.0812.039</t>
        </r>
      </text>
    </comment>
    <comment ref="AO102" authorId="0" shapeId="0" xr:uid="{2C9225CF-5BE3-4E99-B112-DB6F3FDCEFDE}">
      <text>
        <r>
          <rPr>
            <b/>
            <sz val="9"/>
            <color indexed="81"/>
            <rFont val="Tahoma"/>
            <family val="2"/>
          </rPr>
          <t>MFR: Lufft
MODEL: WS200
SN: N/A</t>
        </r>
      </text>
    </comment>
    <comment ref="AR102" authorId="0" shapeId="0" xr:uid="{5C693A00-C923-45F8-B06B-9A0710FEF638}">
      <text>
        <r>
          <rPr>
            <b/>
            <sz val="9"/>
            <color indexed="81"/>
            <rFont val="Tahoma"/>
            <family val="2"/>
          </rPr>
          <t>MFR: Sierra Wireless
MODEL# GX440
SN: CA12393099810</t>
        </r>
      </text>
    </comment>
    <comment ref="AT102" authorId="0" shapeId="0" xr:uid="{B817AE7A-656E-4A12-918C-382E3C7EA160}">
      <text>
        <r>
          <rPr>
            <b/>
            <sz val="9"/>
            <color indexed="81"/>
            <rFont val="Tahoma"/>
            <family val="2"/>
          </rPr>
          <t>MFR: Terrawave
Model: M3030035O10006O-B
SN#: N/A</t>
        </r>
      </text>
    </comment>
    <comment ref="BA102" authorId="0" shapeId="0" xr:uid="{6D658D24-315F-4F6F-A9BA-42A271FDDA59}">
      <text>
        <r>
          <rPr>
            <b/>
            <sz val="9"/>
            <color indexed="81"/>
            <rFont val="Tahoma"/>
            <family val="2"/>
          </rPr>
          <t>MFR: Morningstar
Model: Prostar-15
SN: N/A</t>
        </r>
        <r>
          <rPr>
            <sz val="9"/>
            <color indexed="81"/>
            <rFont val="Tahoma"/>
            <family val="2"/>
          </rPr>
          <t xml:space="preserve">
</t>
        </r>
      </text>
    </comment>
    <comment ref="P103" authorId="0" shapeId="0" xr:uid="{5CF15925-D7F4-4CC6-83E3-F2B6987D59BD}">
      <text>
        <r>
          <rPr>
            <b/>
            <sz val="9"/>
            <color indexed="81"/>
            <rFont val="Tahoma"/>
            <family val="2"/>
          </rPr>
          <t>MFR: M.H. Corbin
Model: VX21-2 #2
SN: UKN</t>
        </r>
      </text>
    </comment>
    <comment ref="W103" authorId="0" shapeId="0" xr:uid="{7EDFC2E9-B863-4BF7-9085-C1E8002627EC}">
      <text>
        <r>
          <rPr>
            <b/>
            <sz val="9"/>
            <color indexed="81"/>
            <rFont val="Tahoma"/>
            <family val="2"/>
          </rPr>
          <t>MFR: Vaisala
Model: PWD11
SN: Y35306</t>
        </r>
      </text>
    </comment>
    <comment ref="AJ103" authorId="0" shapeId="0" xr:uid="{5AD7A25E-53BE-419B-BB1E-8B84C14E2D57}">
      <text>
        <r>
          <rPr>
            <b/>
            <sz val="9"/>
            <color indexed="81"/>
            <rFont val="Tahoma"/>
            <family val="2"/>
          </rPr>
          <t xml:space="preserve">MFR: Vaisala
Model: HMP155
SN: N/A
</t>
        </r>
      </text>
    </comment>
    <comment ref="AN103" authorId="0" shapeId="0" xr:uid="{CB9CFAF2-0FC3-47DC-A212-327DC628A0DC}">
      <text>
        <r>
          <rPr>
            <b/>
            <sz val="9"/>
            <color indexed="81"/>
            <rFont val="Tahoma"/>
            <family val="2"/>
          </rPr>
          <t>MFR: Vaisala
MODEL: WMS301
SN: X43518</t>
        </r>
      </text>
    </comment>
    <comment ref="AR103" authorId="0" shapeId="0" xr:uid="{132DA8E1-6A30-4610-8F80-4F23A978454D}">
      <text>
        <r>
          <rPr>
            <b/>
            <sz val="9"/>
            <color indexed="81"/>
            <rFont val="Tahoma"/>
            <family val="2"/>
          </rPr>
          <t>MFR: Sierra Wireless
MODEL# GX440
SN: CA12393040810</t>
        </r>
        <r>
          <rPr>
            <sz val="9"/>
            <color indexed="81"/>
            <rFont val="Tahoma"/>
            <family val="2"/>
          </rPr>
          <t xml:space="preserve">
</t>
        </r>
      </text>
    </comment>
    <comment ref="AT103" authorId="0" shapeId="0" xr:uid="{0302371B-945A-43C3-97B5-C9DB580B493A}">
      <text>
        <r>
          <rPr>
            <b/>
            <sz val="9"/>
            <color indexed="81"/>
            <rFont val="Tahoma"/>
            <family val="2"/>
          </rPr>
          <t>MFR: Terrawave
Model: M3030035O10006O-B
SN#: N/A</t>
        </r>
      </text>
    </comment>
    <comment ref="BA103" authorId="0" shapeId="0" xr:uid="{C9E54710-D411-4450-84F4-22BFE0558FD2}">
      <text>
        <r>
          <rPr>
            <b/>
            <sz val="9"/>
            <color indexed="81"/>
            <rFont val="Tahoma"/>
            <family val="2"/>
          </rPr>
          <t>MFR: Morningstar
Model: Sunsaver-20
SN: N/A</t>
        </r>
      </text>
    </comment>
    <comment ref="O104" authorId="0" shapeId="0" xr:uid="{4E7EB6F8-9519-440C-914B-CD6BA1FD5999}">
      <text>
        <r>
          <rPr>
            <b/>
            <sz val="9"/>
            <color indexed="81"/>
            <rFont val="Tahoma"/>
            <family val="2"/>
          </rPr>
          <t>MFR: M.H. Corbin
Model: VX21-1 #3
SN: 104F</t>
        </r>
      </text>
    </comment>
    <comment ref="P104" authorId="0" shapeId="0" xr:uid="{2478DAD9-95C7-4C57-8348-7C22BD1F7FE6}">
      <text>
        <r>
          <rPr>
            <b/>
            <sz val="9"/>
            <color indexed="81"/>
            <rFont val="Tahoma"/>
            <family val="2"/>
          </rPr>
          <t>MFR: M.H. Corbin
Model: VX21-2 #9
SN: D51A</t>
        </r>
      </text>
    </comment>
    <comment ref="X104" authorId="0" shapeId="0" xr:uid="{86698D97-22EC-40A9-8C28-47967C1C69EE}">
      <text>
        <r>
          <rPr>
            <b/>
            <sz val="9"/>
            <color indexed="81"/>
            <rFont val="Tahoma"/>
            <family val="2"/>
          </rPr>
          <t>MFR: Vaisala
Model: PWD12
SN: A02302</t>
        </r>
        <r>
          <rPr>
            <sz val="9"/>
            <color indexed="81"/>
            <rFont val="Tahoma"/>
            <family val="2"/>
          </rPr>
          <t xml:space="preserve">
</t>
        </r>
      </text>
    </comment>
    <comment ref="AI104" authorId="0" shapeId="0" xr:uid="{8A36BDAC-E750-465A-8F0C-1FC1F4AAC0BC}">
      <text>
        <r>
          <rPr>
            <b/>
            <sz val="9"/>
            <color indexed="81"/>
            <rFont val="Tahoma"/>
            <family val="2"/>
          </rPr>
          <t>MFR: Vaisala
Model: HMP50
SN: N/A</t>
        </r>
      </text>
    </comment>
    <comment ref="AN104" authorId="0" shapeId="0" xr:uid="{10EE6B35-02F3-41B0-9FCD-8954235C916E}">
      <text>
        <r>
          <rPr>
            <b/>
            <sz val="9"/>
            <color indexed="81"/>
            <rFont val="Tahoma"/>
            <family val="2"/>
          </rPr>
          <t>MFR: Vaisala
MODEL: WMS301
SN: X46532</t>
        </r>
      </text>
    </comment>
    <comment ref="AR104" authorId="0" shapeId="0" xr:uid="{2966BD20-8B34-48C2-9116-7BA35825B53D}">
      <text>
        <r>
          <rPr>
            <b/>
            <sz val="9"/>
            <color indexed="81"/>
            <rFont val="Tahoma"/>
            <family val="2"/>
          </rPr>
          <t>MFR: Sierra Wireless
MODEL# GX440
SN: CA12413000210</t>
        </r>
      </text>
    </comment>
    <comment ref="AT104" authorId="0" shapeId="0" xr:uid="{2665A786-1D65-4DD4-B230-546F0C4CFF1C}">
      <text>
        <r>
          <rPr>
            <b/>
            <sz val="9"/>
            <color indexed="81"/>
            <rFont val="Tahoma"/>
            <family val="2"/>
          </rPr>
          <t>MFR: Terrawave
Model: M3030035O10006O-B
SN#: N/A</t>
        </r>
      </text>
    </comment>
    <comment ref="BA104" authorId="0" shapeId="0" xr:uid="{4F84F4EB-FE48-40A2-9506-237931D732CD}">
      <text>
        <r>
          <rPr>
            <b/>
            <sz val="9"/>
            <color indexed="81"/>
            <rFont val="Tahoma"/>
            <family val="2"/>
          </rPr>
          <t>MFR: Morningstar
Model: Sunsaver-20
SN: N/A</t>
        </r>
      </text>
    </comment>
    <comment ref="O105" authorId="0" shapeId="0" xr:uid="{91C360B2-DB7D-4E8E-9C53-90FED2609792}">
      <text>
        <r>
          <rPr>
            <b/>
            <sz val="9"/>
            <color indexed="81"/>
            <rFont val="Tahoma"/>
            <family val="2"/>
          </rPr>
          <t>MFR: M.H. Corbin
Model: VX21-1 #7
SN: 5CEE</t>
        </r>
      </text>
    </comment>
    <comment ref="P105" authorId="0" shapeId="0" xr:uid="{452890A7-D469-4235-9FAC-D5342BA8CA19}">
      <text>
        <r>
          <rPr>
            <b/>
            <sz val="9"/>
            <color indexed="81"/>
            <rFont val="Tahoma"/>
            <family val="2"/>
          </rPr>
          <t>MFR: M.H. Corbin
Model: VX21-2 #3
SN: UKN</t>
        </r>
        <r>
          <rPr>
            <sz val="9"/>
            <color indexed="81"/>
            <rFont val="Tahoma"/>
            <family val="2"/>
          </rPr>
          <t xml:space="preserve">
</t>
        </r>
      </text>
    </comment>
    <comment ref="X105" authorId="0" shapeId="0" xr:uid="{6003E610-F01F-45B2-9499-2BC985F0C229}">
      <text>
        <r>
          <rPr>
            <b/>
            <sz val="9"/>
            <color indexed="81"/>
            <rFont val="Tahoma"/>
            <family val="2"/>
          </rPr>
          <t xml:space="preserve">MFR: Vaisala
Model: PWD12
SN: L0711028
</t>
        </r>
      </text>
    </comment>
    <comment ref="AH105" authorId="0" shapeId="0" xr:uid="{E275F46E-D08E-4849-8E83-24CB497C3B07}">
      <text>
        <r>
          <rPr>
            <b/>
            <sz val="9"/>
            <color indexed="81"/>
            <rFont val="Tahoma"/>
            <family val="2"/>
          </rPr>
          <t>MFR: Lufft
Model: WS300
SN: 8372-U01</t>
        </r>
      </text>
    </comment>
    <comment ref="AO105" authorId="0" shapeId="0" xr:uid="{4FA1D75B-C2B9-44FD-9D56-CF02CD4A7150}">
      <text>
        <r>
          <rPr>
            <b/>
            <sz val="9"/>
            <color indexed="81"/>
            <rFont val="Tahoma"/>
            <family val="2"/>
          </rPr>
          <t>MFR: Lufft
MODEL: WS200
SN: 8371-U01</t>
        </r>
      </text>
    </comment>
    <comment ref="AR105" authorId="0" shapeId="0" xr:uid="{D47D9B61-BAEC-4672-8531-6F20C614DFFC}">
      <text>
        <r>
          <rPr>
            <b/>
            <sz val="9"/>
            <color indexed="81"/>
            <rFont val="Tahoma"/>
            <family val="2"/>
          </rPr>
          <t>MFR: Sierra Wireless
MODEL# GX440
SN: CA12393151810</t>
        </r>
      </text>
    </comment>
    <comment ref="AT105" authorId="0" shapeId="0" xr:uid="{B7C9C88E-4303-4398-B26A-DF3F93F44DFA}">
      <text>
        <r>
          <rPr>
            <b/>
            <sz val="9"/>
            <color indexed="81"/>
            <rFont val="Tahoma"/>
            <family val="2"/>
          </rPr>
          <t>MFR: Terrawave
Model: M3030035O10006O-B
SN#: N/A</t>
        </r>
        <r>
          <rPr>
            <sz val="9"/>
            <color indexed="81"/>
            <rFont val="Tahoma"/>
            <family val="2"/>
          </rPr>
          <t xml:space="preserve">
</t>
        </r>
      </text>
    </comment>
    <comment ref="BA105" authorId="0" shapeId="0" xr:uid="{DE921936-3C7E-4292-AAE4-3B37F75E8645}">
      <text>
        <r>
          <rPr>
            <b/>
            <sz val="9"/>
            <color indexed="81"/>
            <rFont val="Tahoma"/>
            <family val="2"/>
          </rPr>
          <t>MFR: Morningstar
Model: Sunsaver-20
SN: N/A</t>
        </r>
      </text>
    </comment>
    <comment ref="O106" authorId="0" shapeId="0" xr:uid="{9E19BFC1-DFBE-4489-B942-4526CBBA6E51}">
      <text>
        <r>
          <rPr>
            <b/>
            <sz val="9"/>
            <color indexed="81"/>
            <rFont val="Tahoma"/>
            <family val="2"/>
          </rPr>
          <t>MFR: M.H. Corbin
Model: VX21-1 #6
SN: 01E7</t>
        </r>
      </text>
    </comment>
    <comment ref="P106" authorId="0" shapeId="0" xr:uid="{F0B99AFE-F533-4438-96A3-C9779D239036}">
      <text>
        <r>
          <rPr>
            <b/>
            <sz val="9"/>
            <color indexed="81"/>
            <rFont val="Tahoma"/>
            <family val="2"/>
          </rPr>
          <t>MFR: M.H. Corbin
Model: VX21-2 #5
SN: 5D06</t>
        </r>
      </text>
    </comment>
    <comment ref="X106" authorId="0" shapeId="0" xr:uid="{B68721D9-6B38-4174-8185-0FEAD9FC0B55}">
      <text>
        <r>
          <rPr>
            <b/>
            <sz val="9"/>
            <color indexed="81"/>
            <rFont val="Tahoma"/>
            <family val="2"/>
          </rPr>
          <t>MFR: Vaisala
Model: PWD12
SN: UKN</t>
        </r>
      </text>
    </comment>
    <comment ref="AJ106" authorId="0" shapeId="0" xr:uid="{44684572-2005-484B-A9A5-30B1ABBDFA6B}">
      <text>
        <r>
          <rPr>
            <b/>
            <sz val="9"/>
            <color indexed="81"/>
            <rFont val="Tahoma"/>
            <family val="2"/>
          </rPr>
          <t>MFR: Vaisala
Model: HMP155
SN: N/A</t>
        </r>
      </text>
    </comment>
    <comment ref="AP106" authorId="0" shapeId="0" xr:uid="{60ADF2F1-E95E-42FE-AD4B-B827435E5B5D}">
      <text>
        <r>
          <rPr>
            <b/>
            <sz val="9"/>
            <color indexed="81"/>
            <rFont val="Tahoma"/>
            <family val="2"/>
          </rPr>
          <t>MFR: RM Young
MODEL: 05801
SN: N/A</t>
        </r>
      </text>
    </comment>
    <comment ref="AR106" authorId="0" shapeId="0" xr:uid="{4EA530D1-B99E-4943-B4D0-2AD851E21A98}">
      <text>
        <r>
          <rPr>
            <b/>
            <sz val="9"/>
            <color indexed="81"/>
            <rFont val="Tahoma"/>
            <family val="2"/>
          </rPr>
          <t>MFR: Sierra Wireless
MODEL# GX440
SN: CA12393024510</t>
        </r>
      </text>
    </comment>
    <comment ref="AT106" authorId="0" shapeId="0" xr:uid="{086EF756-486B-443C-BDD6-16EBCDE141B8}">
      <text>
        <r>
          <rPr>
            <b/>
            <sz val="9"/>
            <color indexed="81"/>
            <rFont val="Tahoma"/>
            <family val="2"/>
          </rPr>
          <t>MFR: Terrawave
Model: M3030035O10006O-B
SN#: N/A</t>
        </r>
      </text>
    </comment>
    <comment ref="BA106" authorId="0" shapeId="0" xr:uid="{61EA95A2-2D62-471E-9F22-AB5AE172326A}">
      <text>
        <r>
          <rPr>
            <b/>
            <sz val="9"/>
            <color indexed="81"/>
            <rFont val="Tahoma"/>
            <family val="2"/>
          </rPr>
          <t>MFR: Morningstar
Model: Sunsaver-20
SN: N/A</t>
        </r>
      </text>
    </comment>
    <comment ref="O107" authorId="0" shapeId="0" xr:uid="{A3E295CB-68D5-43DD-BF1E-66DA2757BE6B}">
      <text>
        <r>
          <rPr>
            <b/>
            <sz val="9"/>
            <color indexed="81"/>
            <rFont val="Tahoma"/>
            <family val="2"/>
          </rPr>
          <t>MFR: M.H. Corbin
Model: VX21-1 #5
SN: UKN</t>
        </r>
      </text>
    </comment>
    <comment ref="P107" authorId="0" shapeId="0" xr:uid="{A68A3F1A-C324-4956-994C-9F9E7550BE63}">
      <text>
        <r>
          <rPr>
            <b/>
            <sz val="9"/>
            <color indexed="81"/>
            <rFont val="Tahoma"/>
            <family val="2"/>
          </rPr>
          <t>MFR: M.H. Corbin
Model: VX21-2 #4
SN: UKN</t>
        </r>
        <r>
          <rPr>
            <sz val="9"/>
            <color indexed="81"/>
            <rFont val="Tahoma"/>
            <family val="2"/>
          </rPr>
          <t xml:space="preserve">
</t>
        </r>
      </text>
    </comment>
    <comment ref="W107" authorId="0" shapeId="0" xr:uid="{8F2833EB-695D-474A-BDDD-865AABAD2CDC}">
      <text>
        <r>
          <rPr>
            <b/>
            <sz val="9"/>
            <color indexed="81"/>
            <rFont val="Tahoma"/>
            <family val="2"/>
          </rPr>
          <t>MFR: Vaisala
Model: PWD11
SN: N/A</t>
        </r>
      </text>
    </comment>
    <comment ref="AJ107" authorId="0" shapeId="0" xr:uid="{D58EA61F-553A-4F0B-91B3-65D3B9E2006C}">
      <text>
        <r>
          <rPr>
            <b/>
            <sz val="9"/>
            <color indexed="81"/>
            <rFont val="Tahoma"/>
            <family val="2"/>
          </rPr>
          <t>MFR: Vaisala
Model: HMP155
SN: N/A</t>
        </r>
      </text>
    </comment>
    <comment ref="AN107" authorId="0" shapeId="0" xr:uid="{92CE5957-B4FE-4D24-83DD-D50379D41AEC}">
      <text>
        <r>
          <rPr>
            <b/>
            <sz val="9"/>
            <color indexed="81"/>
            <rFont val="Tahoma"/>
            <family val="2"/>
          </rPr>
          <t>MFR: Vaisala
MODEL: WMS301
SN: N/A</t>
        </r>
      </text>
    </comment>
    <comment ref="AR107" authorId="0" shapeId="0" xr:uid="{31A2DCE3-67B4-466B-881D-DA548A617087}">
      <text>
        <r>
          <rPr>
            <b/>
            <sz val="9"/>
            <color indexed="81"/>
            <rFont val="Tahoma"/>
            <family val="2"/>
          </rPr>
          <t>MFR: Sierra Wireless
MODEL# GX440
SN: CA12393126110</t>
        </r>
      </text>
    </comment>
    <comment ref="AT107" authorId="0" shapeId="0" xr:uid="{A3012D4E-8ADB-4E38-AF93-2755B5FF37E9}">
      <text>
        <r>
          <rPr>
            <b/>
            <sz val="9"/>
            <color indexed="81"/>
            <rFont val="Tahoma"/>
            <family val="2"/>
          </rPr>
          <t>MFR: Terrawave
Model: M3030035O10006O-B
SN#: N/A</t>
        </r>
        <r>
          <rPr>
            <sz val="9"/>
            <color indexed="81"/>
            <rFont val="Tahoma"/>
            <family val="2"/>
          </rPr>
          <t xml:space="preserve">
</t>
        </r>
      </text>
    </comment>
    <comment ref="BA107" authorId="0" shapeId="0" xr:uid="{C82521B8-4606-4533-B172-134AF733B3BF}">
      <text>
        <r>
          <rPr>
            <b/>
            <sz val="9"/>
            <color indexed="81"/>
            <rFont val="Tahoma"/>
            <family val="2"/>
          </rPr>
          <t>MFR: Morningstar
Model: Sunsaver-20
SN: N/A</t>
        </r>
        <r>
          <rPr>
            <sz val="9"/>
            <color indexed="81"/>
            <rFont val="Tahoma"/>
            <family val="2"/>
          </rPr>
          <t xml:space="preserve">
</t>
        </r>
      </text>
    </comment>
    <comment ref="O108" authorId="0" shapeId="0" xr:uid="{02690DE6-1744-4956-A207-CFCA44A38638}">
      <text>
        <r>
          <rPr>
            <b/>
            <sz val="9"/>
            <color indexed="81"/>
            <rFont val="Tahoma"/>
            <family val="2"/>
          </rPr>
          <t>MFR: M.H. Corbin
Model: VX21-1 #1
SN: BFF3</t>
        </r>
      </text>
    </comment>
    <comment ref="P108" authorId="0" shapeId="0" xr:uid="{8D9B98DF-BD18-497C-AD83-789AD8F2BEA2}">
      <text>
        <r>
          <rPr>
            <b/>
            <sz val="9"/>
            <color indexed="81"/>
            <rFont val="Tahoma"/>
            <family val="2"/>
          </rPr>
          <t>MFR: M.H. Corbin
Model: VX21-2 #3
SN: UKN</t>
        </r>
      </text>
    </comment>
    <comment ref="W108" authorId="0" shapeId="0" xr:uid="{89091DE1-8BCA-47AA-B6BE-0B581F716D28}">
      <text>
        <r>
          <rPr>
            <b/>
            <sz val="9"/>
            <color indexed="81"/>
            <rFont val="Tahoma"/>
            <family val="2"/>
          </rPr>
          <t>MFR: Vaisala
Model: PWD11
SN: N/A</t>
        </r>
      </text>
    </comment>
    <comment ref="AJ108" authorId="0" shapeId="0" xr:uid="{EFCD6B15-EE30-4A63-951F-71DAD25DA633}">
      <text>
        <r>
          <rPr>
            <b/>
            <sz val="9"/>
            <color indexed="81"/>
            <rFont val="Tahoma"/>
            <family val="2"/>
          </rPr>
          <t>MFR: Vaisala
Model: HMP155
SN: M1350073</t>
        </r>
        <r>
          <rPr>
            <sz val="9"/>
            <color indexed="81"/>
            <rFont val="Tahoma"/>
            <family val="2"/>
          </rPr>
          <t xml:space="preserve">
</t>
        </r>
      </text>
    </comment>
    <comment ref="AN108" authorId="0" shapeId="0" xr:uid="{B2D13711-4FD6-4033-8B36-F2783D2ABADA}">
      <text>
        <r>
          <rPr>
            <b/>
            <sz val="9"/>
            <color indexed="81"/>
            <rFont val="Tahoma"/>
            <family val="2"/>
          </rPr>
          <t>MFR: Vaisala
MODEL: WMS301
SN: N/A</t>
        </r>
      </text>
    </comment>
    <comment ref="AR108" authorId="0" shapeId="0" xr:uid="{59587A45-939F-48E3-9D47-CF5CC289A95F}">
      <text>
        <r>
          <rPr>
            <b/>
            <sz val="9"/>
            <color indexed="81"/>
            <rFont val="Tahoma"/>
            <family val="2"/>
          </rPr>
          <t>MFR: Sierra Wireless
MODEL# GX440
SN: CA12393115510</t>
        </r>
      </text>
    </comment>
    <comment ref="AT108" authorId="0" shapeId="0" xr:uid="{D5F46728-BDB4-406D-A92E-B24FCB2C1A1B}">
      <text>
        <r>
          <rPr>
            <b/>
            <sz val="9"/>
            <color indexed="81"/>
            <rFont val="Tahoma"/>
            <family val="2"/>
          </rPr>
          <t>MFR: Terrawave
Model: M3030035O10006O-B
SN#: N/A</t>
        </r>
      </text>
    </comment>
    <comment ref="BA108" authorId="0" shapeId="0" xr:uid="{6BBE3D98-71FC-4458-A6E7-00BAB107ADFB}">
      <text>
        <r>
          <rPr>
            <b/>
            <sz val="9"/>
            <color indexed="81"/>
            <rFont val="Tahoma"/>
            <family val="2"/>
          </rPr>
          <t>MFR: Morningstar
Model: Sunsaver-20
SN: N/A</t>
        </r>
      </text>
    </comment>
    <comment ref="O109" authorId="0" shapeId="0" xr:uid="{136EA7C0-49D8-40A7-A859-C2C59B7CDB19}">
      <text>
        <r>
          <rPr>
            <b/>
            <sz val="9"/>
            <color indexed="81"/>
            <rFont val="Tahoma"/>
            <family val="2"/>
          </rPr>
          <t>MFR: M.H. Corbin
Model: VX21-1 #5
SN: BF7A</t>
        </r>
      </text>
    </comment>
    <comment ref="P109" authorId="0" shapeId="0" xr:uid="{6F4C161F-9557-4EF3-8D57-F1B6EB1E5B49}">
      <text>
        <r>
          <rPr>
            <b/>
            <sz val="9"/>
            <color indexed="81"/>
            <rFont val="Tahoma"/>
            <family val="2"/>
          </rPr>
          <t>MFR: M.H. Corbin
Model: VX21-2 #7
SN: AB46</t>
        </r>
      </text>
    </comment>
    <comment ref="X109" authorId="0" shapeId="0" xr:uid="{63C548C3-1BC4-4966-B221-22D142296C0E}">
      <text>
        <r>
          <rPr>
            <b/>
            <sz val="9"/>
            <color indexed="81"/>
            <rFont val="Tahoma"/>
            <family val="2"/>
          </rPr>
          <t>MFR: Vaisala
Model: PWD12
SN: N/A</t>
        </r>
      </text>
    </comment>
    <comment ref="AJ109" authorId="0" shapeId="0" xr:uid="{CB94F4F9-5FEA-48E6-A32B-927C0CF7B08E}">
      <text>
        <r>
          <rPr>
            <b/>
            <sz val="9"/>
            <color indexed="81"/>
            <rFont val="Tahoma"/>
            <family val="2"/>
          </rPr>
          <t>MFR: Vaisala
Model: HMP155
SN: N/A</t>
        </r>
      </text>
    </comment>
    <comment ref="AN109" authorId="0" shapeId="0" xr:uid="{3F325030-3275-4D76-8D7B-E488D6EA0CBA}">
      <text>
        <r>
          <rPr>
            <b/>
            <sz val="9"/>
            <color indexed="81"/>
            <rFont val="Tahoma"/>
            <family val="2"/>
          </rPr>
          <t>MFR: Vaisala
MODEL: WMS301
SN: J35106</t>
        </r>
      </text>
    </comment>
    <comment ref="AR109" authorId="0" shapeId="0" xr:uid="{F44C1E28-B3A8-4D7E-98A2-1B2B18C15B07}">
      <text>
        <r>
          <rPr>
            <b/>
            <sz val="9"/>
            <color indexed="81"/>
            <rFont val="Tahoma"/>
            <family val="2"/>
          </rPr>
          <t>MFR: Sierra Wireless
MODEL# GX440
SN: CA12393115510</t>
        </r>
        <r>
          <rPr>
            <sz val="9"/>
            <color indexed="81"/>
            <rFont val="Tahoma"/>
            <family val="2"/>
          </rPr>
          <t xml:space="preserve">
</t>
        </r>
      </text>
    </comment>
    <comment ref="AT109" authorId="0" shapeId="0" xr:uid="{810D9BB4-18CF-4A78-B572-4B2A7D44F40C}">
      <text>
        <r>
          <rPr>
            <b/>
            <sz val="9"/>
            <color indexed="81"/>
            <rFont val="Tahoma"/>
            <family val="2"/>
          </rPr>
          <t>MFR: Terrawave
Model: M3030035O10006O-B
SN#: N/A</t>
        </r>
      </text>
    </comment>
    <comment ref="O110" authorId="0" shapeId="0" xr:uid="{6FAF147A-E171-45E3-B2F0-FD005E11E3BB}">
      <text>
        <r>
          <rPr>
            <b/>
            <sz val="9"/>
            <color indexed="81"/>
            <rFont val="Tahoma"/>
            <family val="2"/>
          </rPr>
          <t>MFR: M.H. Corbin
Model: VX21-1 #1
SN: UKN</t>
        </r>
      </text>
    </comment>
    <comment ref="P110" authorId="0" shapeId="0" xr:uid="{BBA91312-2E84-4E70-912D-BC6536AD6899}">
      <text>
        <r>
          <rPr>
            <b/>
            <sz val="9"/>
            <color indexed="81"/>
            <rFont val="Tahoma"/>
            <family val="2"/>
          </rPr>
          <t>MFR: M.H. Corbin
Model: VX21-2 #5
SN: UKN</t>
        </r>
      </text>
    </comment>
    <comment ref="X110" authorId="0" shapeId="0" xr:uid="{79B26983-2C8B-4DD5-9B48-BC90193378ED}">
      <text>
        <r>
          <rPr>
            <b/>
            <sz val="9"/>
            <color indexed="81"/>
            <rFont val="Tahoma"/>
            <family val="2"/>
          </rPr>
          <t>MFR: Vaisala
Model: PWD12
SN: K4230019</t>
        </r>
        <r>
          <rPr>
            <sz val="9"/>
            <color indexed="81"/>
            <rFont val="Tahoma"/>
            <family val="2"/>
          </rPr>
          <t xml:space="preserve">
</t>
        </r>
      </text>
    </comment>
    <comment ref="AJ110" authorId="0" shapeId="0" xr:uid="{AB0C9056-AEA7-4170-A7C0-984177684136}">
      <text>
        <r>
          <rPr>
            <b/>
            <sz val="9"/>
            <color indexed="81"/>
            <rFont val="Tahoma"/>
            <family val="2"/>
          </rPr>
          <t>MFR: Vaisala
Model: HMP155
SN: N/A</t>
        </r>
      </text>
    </comment>
    <comment ref="AN110" authorId="0" shapeId="0" xr:uid="{4A5E9D05-11EA-4F90-9AFA-712FAF10B727}">
      <text>
        <r>
          <rPr>
            <b/>
            <sz val="9"/>
            <color indexed="81"/>
            <rFont val="Tahoma"/>
            <family val="2"/>
          </rPr>
          <t>MFR: Vaisala
MODEL: WMS301
SN: N/A</t>
        </r>
        <r>
          <rPr>
            <sz val="9"/>
            <color indexed="81"/>
            <rFont val="Tahoma"/>
            <family val="2"/>
          </rPr>
          <t xml:space="preserve">
</t>
        </r>
      </text>
    </comment>
    <comment ref="AR110" authorId="0" shapeId="0" xr:uid="{E687EF8D-BBB4-410F-9C91-F2C58F9AE5C8}">
      <text>
        <r>
          <rPr>
            <b/>
            <sz val="9"/>
            <color indexed="81"/>
            <rFont val="Tahoma"/>
            <family val="2"/>
          </rPr>
          <t>MFR: Sierra Wireless
MODEL# GX440
SN: CA12393111210</t>
        </r>
        <r>
          <rPr>
            <sz val="9"/>
            <color indexed="81"/>
            <rFont val="Tahoma"/>
            <family val="2"/>
          </rPr>
          <t xml:space="preserve">
</t>
        </r>
      </text>
    </comment>
    <comment ref="AT110" authorId="0" shapeId="0" xr:uid="{01C0A043-4D18-4302-B211-791D13921A58}">
      <text>
        <r>
          <rPr>
            <b/>
            <sz val="9"/>
            <color indexed="81"/>
            <rFont val="Tahoma"/>
            <family val="2"/>
          </rPr>
          <t>MFR: Terrawave
Model: M3030035O10006O-B
SN#: N/A</t>
        </r>
        <r>
          <rPr>
            <sz val="9"/>
            <color indexed="81"/>
            <rFont val="Tahoma"/>
            <family val="2"/>
          </rPr>
          <t xml:space="preserve">
</t>
        </r>
      </text>
    </comment>
    <comment ref="BA110" authorId="0" shapeId="0" xr:uid="{91C1608A-7CBC-40FC-9C5C-B85FB7FAC82A}">
      <text>
        <r>
          <rPr>
            <b/>
            <sz val="9"/>
            <color indexed="81"/>
            <rFont val="Tahoma"/>
            <family val="2"/>
          </rPr>
          <t>MFR: Morningstar
Model: Sunsaver-20
SN: N/A</t>
        </r>
        <r>
          <rPr>
            <sz val="9"/>
            <color indexed="81"/>
            <rFont val="Tahoma"/>
            <family val="2"/>
          </rPr>
          <t xml:space="preserve">
</t>
        </r>
      </text>
    </comment>
    <comment ref="O111" authorId="0" shapeId="0" xr:uid="{883E57C4-9EB5-43EB-B1E3-10A7AE13F00D}">
      <text>
        <r>
          <rPr>
            <b/>
            <sz val="9"/>
            <color indexed="81"/>
            <rFont val="Tahoma"/>
            <family val="2"/>
          </rPr>
          <t>MFR: M.H. Corbin
Model: VX21-1 #1
SN: 8A51</t>
        </r>
      </text>
    </comment>
    <comment ref="P111" authorId="0" shapeId="0" xr:uid="{0A84383B-ED5F-42E3-A24C-8FC2F37973F1}">
      <text>
        <r>
          <rPr>
            <b/>
            <sz val="9"/>
            <color indexed="81"/>
            <rFont val="Tahoma"/>
            <family val="2"/>
          </rPr>
          <t>MFR: M.H. Corbin
Model: VX21-2 #3
SN: UKN</t>
        </r>
        <r>
          <rPr>
            <sz val="9"/>
            <color indexed="81"/>
            <rFont val="Tahoma"/>
            <family val="2"/>
          </rPr>
          <t xml:space="preserve">
</t>
        </r>
      </text>
    </comment>
    <comment ref="X111" authorId="0" shapeId="0" xr:uid="{EFFB4649-36CC-4120-845B-8DABB2E43DE5}">
      <text>
        <r>
          <rPr>
            <b/>
            <sz val="9"/>
            <color indexed="81"/>
            <rFont val="Tahoma"/>
            <family val="2"/>
          </rPr>
          <t>MFR: Vaisala
Model: PWD12
SN: L2530004</t>
        </r>
      </text>
    </comment>
    <comment ref="AI111" authorId="0" shapeId="0" xr:uid="{A36D76C8-959C-48F8-BD1B-59E90B6F11D5}">
      <text>
        <r>
          <rPr>
            <b/>
            <sz val="9"/>
            <color indexed="81"/>
            <rFont val="Tahoma"/>
            <family val="2"/>
          </rPr>
          <t>MFR: Vaisala
Model: HMP50
SN: N/A</t>
        </r>
      </text>
    </comment>
    <comment ref="AN111" authorId="0" shapeId="0" xr:uid="{DB179848-66F3-4A75-A0AA-55C37C76842D}">
      <text>
        <r>
          <rPr>
            <b/>
            <sz val="9"/>
            <color indexed="81"/>
            <rFont val="Tahoma"/>
            <family val="2"/>
          </rPr>
          <t xml:space="preserve">MFR: Vaisala
MODEL: WMS301
SN: X43503
</t>
        </r>
        <r>
          <rPr>
            <sz val="9"/>
            <color indexed="81"/>
            <rFont val="Tahoma"/>
            <family val="2"/>
          </rPr>
          <t xml:space="preserve">
</t>
        </r>
      </text>
    </comment>
    <comment ref="AR111" authorId="0" shapeId="0" xr:uid="{4A389B59-78C8-4674-ABB9-695D504A32AE}">
      <text>
        <r>
          <rPr>
            <b/>
            <sz val="9"/>
            <color indexed="81"/>
            <rFont val="Tahoma"/>
            <family val="2"/>
          </rPr>
          <t>MFR: Sierra Wireless
MODEL# GX440
SN: CA12393056810</t>
        </r>
        <r>
          <rPr>
            <sz val="9"/>
            <color indexed="81"/>
            <rFont val="Tahoma"/>
            <family val="2"/>
          </rPr>
          <t xml:space="preserve">
</t>
        </r>
      </text>
    </comment>
    <comment ref="AT111" authorId="0" shapeId="0" xr:uid="{82EB2AF9-FE92-482D-83DC-C3A242235D05}">
      <text>
        <r>
          <rPr>
            <b/>
            <sz val="9"/>
            <color indexed="81"/>
            <rFont val="Tahoma"/>
            <family val="2"/>
          </rPr>
          <t>MFR: Terrawave
Model: M4030030O10006T
SN#: N/A</t>
        </r>
        <r>
          <rPr>
            <sz val="9"/>
            <color indexed="81"/>
            <rFont val="Tahoma"/>
            <family val="2"/>
          </rPr>
          <t xml:space="preserve">
</t>
        </r>
      </text>
    </comment>
    <comment ref="BA111" authorId="0" shapeId="0" xr:uid="{D94795C9-507F-4719-90E6-5E86B2DCF525}">
      <text>
        <r>
          <rPr>
            <b/>
            <sz val="9"/>
            <color indexed="81"/>
            <rFont val="Tahoma"/>
            <family val="2"/>
          </rPr>
          <t xml:space="preserve">MFR: Morningstar
Model: Sunsaver-20
SN: N/A
</t>
        </r>
        <r>
          <rPr>
            <sz val="9"/>
            <color indexed="81"/>
            <rFont val="Tahoma"/>
            <family val="2"/>
          </rPr>
          <t xml:space="preserve">
</t>
        </r>
      </text>
    </comment>
    <comment ref="O112" authorId="0" shapeId="0" xr:uid="{42993B66-4AA0-4F3A-A7A3-5F7BB4681DE2}">
      <text>
        <r>
          <rPr>
            <b/>
            <sz val="9"/>
            <color indexed="81"/>
            <rFont val="Tahoma"/>
            <family val="2"/>
          </rPr>
          <t xml:space="preserve">MFR: M.H. Corbin
Model: VX21-1 #1
SN: UKN
</t>
        </r>
        <r>
          <rPr>
            <sz val="9"/>
            <color indexed="81"/>
            <rFont val="Tahoma"/>
            <family val="2"/>
          </rPr>
          <t xml:space="preserve">
</t>
        </r>
      </text>
    </comment>
    <comment ref="P112" authorId="0" shapeId="0" xr:uid="{D6100D84-3781-4702-8C5D-B0C6DF980E9F}">
      <text>
        <r>
          <rPr>
            <b/>
            <sz val="9"/>
            <color indexed="81"/>
            <rFont val="Tahoma"/>
            <family val="2"/>
          </rPr>
          <t>MFR: M.H. Corbin
Model: VX21-2 #5
SN: UKN</t>
        </r>
      </text>
    </comment>
    <comment ref="X112" authorId="0" shapeId="0" xr:uid="{28DDD594-88C5-4A9B-B59D-4E78AA8400B4}">
      <text>
        <r>
          <rPr>
            <b/>
            <sz val="9"/>
            <color indexed="81"/>
            <rFont val="Tahoma"/>
            <family val="2"/>
          </rPr>
          <t>MFR: Vaisala
Model: PWD12
SN: N/A</t>
        </r>
        <r>
          <rPr>
            <sz val="9"/>
            <color indexed="81"/>
            <rFont val="Tahoma"/>
            <family val="2"/>
          </rPr>
          <t xml:space="preserve">
</t>
        </r>
      </text>
    </comment>
    <comment ref="AJ112" authorId="0" shapeId="0" xr:uid="{9A237606-E393-4B0E-ABB8-C60CAA3782C3}">
      <text>
        <r>
          <rPr>
            <b/>
            <sz val="9"/>
            <color indexed="81"/>
            <rFont val="Tahoma"/>
            <family val="2"/>
          </rPr>
          <t>MFR: Vaisala
Model: HMP155
SN: N/A</t>
        </r>
        <r>
          <rPr>
            <sz val="9"/>
            <color indexed="81"/>
            <rFont val="Tahoma"/>
            <family val="2"/>
          </rPr>
          <t xml:space="preserve">
</t>
        </r>
      </text>
    </comment>
    <comment ref="AN112" authorId="0" shapeId="0" xr:uid="{D34533B5-3E62-4E87-9474-96005A117D24}">
      <text>
        <r>
          <rPr>
            <b/>
            <sz val="9"/>
            <color indexed="81"/>
            <rFont val="Tahoma"/>
            <family val="2"/>
          </rPr>
          <t>MFR: Vaisala
MODEL: WMS301
SN: N/A</t>
        </r>
        <r>
          <rPr>
            <sz val="9"/>
            <color indexed="81"/>
            <rFont val="Tahoma"/>
            <family val="2"/>
          </rPr>
          <t xml:space="preserve">
</t>
        </r>
      </text>
    </comment>
    <comment ref="AR112" authorId="0" shapeId="0" xr:uid="{ECCFEF0C-F5D2-4A07-9746-CE82AD1EDB9F}">
      <text>
        <r>
          <rPr>
            <b/>
            <sz val="9"/>
            <color indexed="81"/>
            <rFont val="Tahoma"/>
            <family val="2"/>
          </rPr>
          <t>MFR: Sierra Wireless
MODEL# GX440
SN: N/A</t>
        </r>
      </text>
    </comment>
    <comment ref="AT112" authorId="0" shapeId="0" xr:uid="{60D37F97-DA5A-48B5-8258-C7663BBC3AB5}">
      <text>
        <r>
          <rPr>
            <b/>
            <sz val="9"/>
            <color indexed="81"/>
            <rFont val="Tahoma"/>
            <family val="2"/>
          </rPr>
          <t xml:space="preserve">MFR: Terrawave
Model: M4030030O10006T
SN#: N/A
</t>
        </r>
      </text>
    </comment>
    <comment ref="BA112" authorId="0" shapeId="0" xr:uid="{48EB9C5D-1212-4012-B2F3-C7326E84D367}">
      <text>
        <r>
          <rPr>
            <b/>
            <sz val="9"/>
            <color indexed="81"/>
            <rFont val="Tahoma"/>
            <family val="2"/>
          </rPr>
          <t>MFR: Morningstar
Model: Prostar-30
SN: N/A</t>
        </r>
      </text>
    </comment>
    <comment ref="W114" authorId="0" shapeId="0" xr:uid="{4C134EF2-2A83-4223-8F9E-E7F0D06220DA}">
      <text>
        <r>
          <rPr>
            <b/>
            <sz val="9"/>
            <color indexed="81"/>
            <rFont val="Tahoma"/>
            <family val="2"/>
          </rPr>
          <t>MFR: Vaisala
Model: PWD11
SN: X48211</t>
        </r>
      </text>
    </comment>
    <comment ref="AJ114" authorId="0" shapeId="0" xr:uid="{0BB72753-9769-4897-9E11-17FC53DE3473}">
      <text>
        <r>
          <rPr>
            <b/>
            <sz val="9"/>
            <color indexed="81"/>
            <rFont val="Tahoma"/>
            <family val="2"/>
          </rPr>
          <t>MFR: Vaisala
Model: HMP155
SN: L3520120</t>
        </r>
      </text>
    </comment>
    <comment ref="AN114" authorId="0" shapeId="0" xr:uid="{351AA2CC-76E9-4E60-A174-644C97F970AB}">
      <text>
        <r>
          <rPr>
            <b/>
            <sz val="9"/>
            <color indexed="81"/>
            <rFont val="Tahoma"/>
            <family val="2"/>
          </rPr>
          <t>MFR: Vaisala
MODEL: WMS301
SN: X46558</t>
        </r>
        <r>
          <rPr>
            <sz val="9"/>
            <color indexed="81"/>
            <rFont val="Tahoma"/>
            <family val="2"/>
          </rPr>
          <t xml:space="preserve">
</t>
        </r>
      </text>
    </comment>
    <comment ref="AR114" authorId="0" shapeId="0" xr:uid="{59236B57-FCEE-4664-8A79-21E2F5974543}">
      <text>
        <r>
          <rPr>
            <b/>
            <sz val="9"/>
            <color indexed="81"/>
            <rFont val="Tahoma"/>
            <family val="2"/>
          </rPr>
          <t>MFR: Sierra Wireless
MODEL# GX440
SN: CA12393105310</t>
        </r>
      </text>
    </comment>
    <comment ref="BA114" authorId="0" shapeId="0" xr:uid="{E30BB4DD-3F49-443F-A017-4C3B9D68FB14}">
      <text>
        <r>
          <rPr>
            <b/>
            <sz val="9"/>
            <color indexed="81"/>
            <rFont val="Tahoma"/>
            <family val="2"/>
          </rPr>
          <t>MFR: Morningstar
Model: Sunsaver-20
SN: N/A</t>
        </r>
      </text>
    </comment>
    <comment ref="O115" authorId="0" shapeId="0" xr:uid="{9C1D9116-C5CA-426E-92F8-26E64F8FF732}">
      <text>
        <r>
          <rPr>
            <b/>
            <sz val="9"/>
            <color indexed="81"/>
            <rFont val="Tahoma"/>
            <family val="2"/>
          </rPr>
          <t>MFR: M.H. Corbin
Model: VX21-1 #3
SN: BF81</t>
        </r>
        <r>
          <rPr>
            <sz val="9"/>
            <color indexed="81"/>
            <rFont val="Tahoma"/>
            <family val="2"/>
          </rPr>
          <t xml:space="preserve">
</t>
        </r>
      </text>
    </comment>
    <comment ref="P115" authorId="0" shapeId="0" xr:uid="{BA08364F-27D9-4704-A6E3-0012D3CA685B}">
      <text>
        <r>
          <rPr>
            <b/>
            <sz val="9"/>
            <color indexed="81"/>
            <rFont val="Tahoma"/>
            <family val="2"/>
          </rPr>
          <t>MFR: M.H. Corbin
Model: VX21-2 #2
SN: 5D3B</t>
        </r>
        <r>
          <rPr>
            <sz val="9"/>
            <color indexed="81"/>
            <rFont val="Tahoma"/>
            <family val="2"/>
          </rPr>
          <t xml:space="preserve">
</t>
        </r>
      </text>
    </comment>
    <comment ref="X115" authorId="0" shapeId="0" xr:uid="{16A3F91E-F7FD-43EA-B5AB-DDA08759DA9E}">
      <text>
        <r>
          <rPr>
            <b/>
            <sz val="9"/>
            <color indexed="81"/>
            <rFont val="Tahoma"/>
            <family val="2"/>
          </rPr>
          <t>MFR: Vaisala
Model: PWD12
SN: X48110</t>
        </r>
      </text>
    </comment>
    <comment ref="AJ115" authorId="0" shapeId="0" xr:uid="{EAFB47AA-25A3-4F67-B365-96D5D6FF099A}">
      <text>
        <r>
          <rPr>
            <b/>
            <sz val="9"/>
            <color indexed="81"/>
            <rFont val="Tahoma"/>
            <family val="2"/>
          </rPr>
          <t>MFR: Vaisala
Model: HMP155
SN: N/A</t>
        </r>
        <r>
          <rPr>
            <sz val="9"/>
            <color indexed="81"/>
            <rFont val="Tahoma"/>
            <family val="2"/>
          </rPr>
          <t xml:space="preserve">
</t>
        </r>
      </text>
    </comment>
    <comment ref="AP115" authorId="0" shapeId="0" xr:uid="{427A6BE5-92A2-4C53-925C-175CFCD23BFF}">
      <text>
        <r>
          <rPr>
            <b/>
            <sz val="9"/>
            <color indexed="81"/>
            <rFont val="Tahoma"/>
            <family val="2"/>
          </rPr>
          <t>MFR: R.M. Young
MODEL: 05801
SN: N/A</t>
        </r>
      </text>
    </comment>
    <comment ref="AR115" authorId="0" shapeId="0" xr:uid="{E3BB320B-D466-45B9-A273-83C3A275736C}">
      <text>
        <r>
          <rPr>
            <b/>
            <sz val="9"/>
            <color indexed="81"/>
            <rFont val="Tahoma"/>
            <family val="2"/>
          </rPr>
          <t>MFR: Sierra Wireless
MODEL# GX440
SN: CA12393040910</t>
        </r>
      </text>
    </comment>
    <comment ref="AT115" authorId="0" shapeId="0" xr:uid="{C760E346-0C36-4E80-8E57-57FEE42E1579}">
      <text>
        <r>
          <rPr>
            <b/>
            <sz val="9"/>
            <color indexed="81"/>
            <rFont val="Tahoma"/>
            <family val="2"/>
          </rPr>
          <t>MFR: Terrawave
Model: M4030030O10006T
SN#: N/A</t>
        </r>
      </text>
    </comment>
    <comment ref="BA115" authorId="0" shapeId="0" xr:uid="{BBAA318D-2819-4E1D-B0E1-03B0CB00EB48}">
      <text>
        <r>
          <rPr>
            <b/>
            <sz val="9"/>
            <color indexed="81"/>
            <rFont val="Tahoma"/>
            <family val="2"/>
          </rPr>
          <t>MFR: Morningstar
Model: Sunsaver-20
SN: N/A</t>
        </r>
      </text>
    </comment>
    <comment ref="O116" authorId="0" shapeId="0" xr:uid="{C81F88F2-56F1-497F-BE9A-96D7335146B5}">
      <text>
        <r>
          <rPr>
            <b/>
            <sz val="9"/>
            <color indexed="81"/>
            <rFont val="Tahoma"/>
            <family val="2"/>
          </rPr>
          <t>MFR: M.H. Corbin
Model: VX21-1 #2
SN: 5D3B</t>
        </r>
      </text>
    </comment>
    <comment ref="P116" authorId="0" shapeId="0" xr:uid="{95D7D753-B7E9-4415-BB0D-0BAFA018C2FA}">
      <text>
        <r>
          <rPr>
            <b/>
            <sz val="9"/>
            <color indexed="81"/>
            <rFont val="Tahoma"/>
            <family val="2"/>
          </rPr>
          <t>MFR: M.H. Corbin
Model: VX21-2 #9
SN: 026C</t>
        </r>
      </text>
    </comment>
    <comment ref="X116" authorId="0" shapeId="0" xr:uid="{D2E24F4E-4183-460B-AA5E-C5F3C17FA983}">
      <text>
        <r>
          <rPr>
            <b/>
            <sz val="9"/>
            <color indexed="81"/>
            <rFont val="Tahoma"/>
            <family val="2"/>
          </rPr>
          <t>MFR: Vaisala
Model: PWD12
SN: N/A</t>
        </r>
      </text>
    </comment>
    <comment ref="AH116" authorId="0" shapeId="0" xr:uid="{A488F9D9-6A80-4718-BE42-C6029344A531}">
      <text>
        <r>
          <rPr>
            <b/>
            <sz val="9"/>
            <color indexed="81"/>
            <rFont val="Tahoma"/>
            <family val="2"/>
          </rPr>
          <t>MFR: Lufft
Model: WS300
SN: 8372-U01</t>
        </r>
        <r>
          <rPr>
            <sz val="9"/>
            <color indexed="81"/>
            <rFont val="Tahoma"/>
            <family val="2"/>
          </rPr>
          <t xml:space="preserve">
</t>
        </r>
      </text>
    </comment>
    <comment ref="AO116" authorId="0" shapeId="0" xr:uid="{EF096AC3-B01A-49C1-849C-F9A21EADB167}">
      <text>
        <r>
          <rPr>
            <b/>
            <sz val="9"/>
            <color indexed="81"/>
            <rFont val="Tahoma"/>
            <family val="2"/>
          </rPr>
          <t>MFR: Lufft
MODEL: WS200
SN: 8371-U01</t>
        </r>
      </text>
    </comment>
    <comment ref="AR116" authorId="0" shapeId="0" xr:uid="{05EC721F-B08D-463B-B3E6-F7E0A0505EB2}">
      <text>
        <r>
          <rPr>
            <b/>
            <sz val="9"/>
            <color indexed="81"/>
            <rFont val="Tahoma"/>
            <family val="2"/>
          </rPr>
          <t>MFR: Sierra Wireless
MODEL# GX440
SN: CA12703029810</t>
        </r>
        <r>
          <rPr>
            <sz val="9"/>
            <color indexed="81"/>
            <rFont val="Tahoma"/>
            <family val="2"/>
          </rPr>
          <t xml:space="preserve">
</t>
        </r>
      </text>
    </comment>
    <comment ref="AT116" authorId="0" shapeId="0" xr:uid="{FC38C349-461B-4DB0-A454-EA31DACDAB66}">
      <text>
        <r>
          <rPr>
            <b/>
            <sz val="9"/>
            <color indexed="81"/>
            <rFont val="Tahoma"/>
            <family val="2"/>
          </rPr>
          <t>MFR: Terrawave
Model: M3030035O10006O-B
SN#: N/A</t>
        </r>
        <r>
          <rPr>
            <sz val="9"/>
            <color indexed="81"/>
            <rFont val="Tahoma"/>
            <family val="2"/>
          </rPr>
          <t xml:space="preserve">
</t>
        </r>
      </text>
    </comment>
    <comment ref="BA116" authorId="0" shapeId="0" xr:uid="{2E967E28-A45D-4436-8A89-9B492E024C63}">
      <text>
        <r>
          <rPr>
            <b/>
            <sz val="9"/>
            <color indexed="81"/>
            <rFont val="Tahoma"/>
            <family val="2"/>
          </rPr>
          <t xml:space="preserve">MFR: Morningstar
Model: Prostar-15
SN: N/A
</t>
        </r>
        <r>
          <rPr>
            <sz val="9"/>
            <color indexed="81"/>
            <rFont val="Tahoma"/>
            <family val="2"/>
          </rPr>
          <t xml:space="preserve">
</t>
        </r>
      </text>
    </comment>
    <comment ref="O117" authorId="0" shapeId="0" xr:uid="{01DF9F11-71CA-46E6-A60E-CD8F187A7F05}">
      <text>
        <r>
          <rPr>
            <b/>
            <sz val="9"/>
            <color indexed="81"/>
            <rFont val="Tahoma"/>
            <family val="2"/>
          </rPr>
          <t>MFR: M.H. Corbin
Model: VX21-1 #1
SN: BFEA</t>
        </r>
      </text>
    </comment>
    <comment ref="P117" authorId="0" shapeId="0" xr:uid="{F5636647-239D-4660-8345-3BCE66E4CCBA}">
      <text>
        <r>
          <rPr>
            <b/>
            <sz val="9"/>
            <color indexed="81"/>
            <rFont val="Tahoma"/>
            <family val="2"/>
          </rPr>
          <t>MFR: M.H. Corbin
Model: VX21-2
SN: UKN</t>
        </r>
      </text>
    </comment>
    <comment ref="W117" authorId="0" shapeId="0" xr:uid="{ED09A5E0-83AE-40E0-A7F4-2218902B04A3}">
      <text>
        <r>
          <rPr>
            <b/>
            <sz val="9"/>
            <color indexed="81"/>
            <rFont val="Tahoma"/>
            <family val="2"/>
          </rPr>
          <t>MFR: Vaisala
Model: PWD11
SN: N/A</t>
        </r>
        <r>
          <rPr>
            <sz val="9"/>
            <color indexed="81"/>
            <rFont val="Tahoma"/>
            <family val="2"/>
          </rPr>
          <t xml:space="preserve">
</t>
        </r>
      </text>
    </comment>
    <comment ref="AI117" authorId="0" shapeId="0" xr:uid="{D7330348-1EE2-43F7-A9E6-A6C98F7A2C34}">
      <text>
        <r>
          <rPr>
            <b/>
            <sz val="9"/>
            <color indexed="81"/>
            <rFont val="Tahoma"/>
            <family val="2"/>
          </rPr>
          <t>MFR: Vaisala
Model: HMP50
SN: N/A</t>
        </r>
        <r>
          <rPr>
            <sz val="9"/>
            <color indexed="81"/>
            <rFont val="Tahoma"/>
            <family val="2"/>
          </rPr>
          <t xml:space="preserve">
</t>
        </r>
      </text>
    </comment>
    <comment ref="AN117" authorId="0" shapeId="0" xr:uid="{734E6503-3378-4DFA-8117-53C2100CEDBA}">
      <text>
        <r>
          <rPr>
            <b/>
            <sz val="9"/>
            <color indexed="81"/>
            <rFont val="Tahoma"/>
            <family val="2"/>
          </rPr>
          <t>MFR: Vaisala
MODEL: WMS301
SN: X46559</t>
        </r>
      </text>
    </comment>
    <comment ref="AR117" authorId="0" shapeId="0" xr:uid="{614CCDC0-858D-425A-9DE0-B1F6F5F75416}">
      <text>
        <r>
          <rPr>
            <b/>
            <sz val="9"/>
            <color indexed="81"/>
            <rFont val="Tahoma"/>
            <family val="2"/>
          </rPr>
          <t>MFR: Sierra Wireless
MODEL# GX440
SN: CA12393150310</t>
        </r>
        <r>
          <rPr>
            <sz val="9"/>
            <color indexed="81"/>
            <rFont val="Tahoma"/>
            <family val="2"/>
          </rPr>
          <t xml:space="preserve">
</t>
        </r>
      </text>
    </comment>
    <comment ref="AT117" authorId="0" shapeId="0" xr:uid="{6EB820BE-1862-4C26-A70E-3C79B2DCFB4A}">
      <text>
        <r>
          <rPr>
            <b/>
            <sz val="9"/>
            <color indexed="81"/>
            <rFont val="Tahoma"/>
            <family val="2"/>
          </rPr>
          <t>MFR: Terrawave
Model: M3030035O10006O-B
SN#: N/A</t>
        </r>
      </text>
    </comment>
    <comment ref="BA117" authorId="0" shapeId="0" xr:uid="{2B6B255A-81FA-4410-8273-56189307F22A}">
      <text>
        <r>
          <rPr>
            <b/>
            <sz val="9"/>
            <color indexed="81"/>
            <rFont val="Tahoma"/>
            <family val="2"/>
          </rPr>
          <t>MFR: Morningstar
Model: Sunsaver-20
SN: N/A</t>
        </r>
      </text>
    </comment>
    <comment ref="O118" authorId="0" shapeId="0" xr:uid="{21365D42-8A4B-4954-A037-A078B9B6325F}">
      <text>
        <r>
          <rPr>
            <b/>
            <sz val="9"/>
            <color indexed="81"/>
            <rFont val="Tahoma"/>
            <family val="2"/>
          </rPr>
          <t>MFR: M.H. Corbin
Model: VX21-1 #6
SN: AB66</t>
        </r>
      </text>
    </comment>
    <comment ref="P118" authorId="0" shapeId="0" xr:uid="{237CBDCA-0265-4931-B992-263A1FAC1420}">
      <text>
        <r>
          <rPr>
            <b/>
            <sz val="9"/>
            <color indexed="81"/>
            <rFont val="Tahoma"/>
            <family val="2"/>
          </rPr>
          <t>MFR: M.H. Corbin
Model: VX21-2 #5
SN: UKN</t>
        </r>
      </text>
    </comment>
    <comment ref="X118" authorId="0" shapeId="0" xr:uid="{208B7554-5741-4B97-A1CA-FB2D6177353C}">
      <text>
        <r>
          <rPr>
            <b/>
            <sz val="9"/>
            <color indexed="81"/>
            <rFont val="Tahoma"/>
            <family val="2"/>
          </rPr>
          <t>MFR: Vaisala
Model: PWD12
SN: L1630662</t>
        </r>
      </text>
    </comment>
    <comment ref="AJ118" authorId="0" shapeId="0" xr:uid="{08808693-B83E-49EA-A3F5-01F3BF9D92F3}">
      <text>
        <r>
          <rPr>
            <b/>
            <sz val="9"/>
            <color indexed="81"/>
            <rFont val="Tahoma"/>
            <family val="2"/>
          </rPr>
          <t xml:space="preserve">MFR: Vaisala
Model: HMP155
SN: N/A
</t>
        </r>
      </text>
    </comment>
    <comment ref="AN118" authorId="0" shapeId="0" xr:uid="{A0034328-929B-4A59-97D0-3642E81A9CCB}">
      <text>
        <r>
          <rPr>
            <b/>
            <sz val="9"/>
            <color indexed="81"/>
            <rFont val="Tahoma"/>
            <family val="2"/>
          </rPr>
          <t>MFR: Vaisala
MODEL: WMS301
SN: X43517</t>
        </r>
      </text>
    </comment>
    <comment ref="AR118" authorId="0" shapeId="0" xr:uid="{48EC3E77-C8D5-44AD-AC66-EB80F75C2629}">
      <text>
        <r>
          <rPr>
            <b/>
            <sz val="9"/>
            <color indexed="81"/>
            <rFont val="Tahoma"/>
            <family val="2"/>
          </rPr>
          <t>MFR: Sierra Wireless
MODEL# GX440
SN: CA12393121310</t>
        </r>
      </text>
    </comment>
    <comment ref="AT118" authorId="0" shapeId="0" xr:uid="{279DE94F-A9A3-408E-92B8-DA065027BFE6}">
      <text>
        <r>
          <rPr>
            <b/>
            <sz val="9"/>
            <color indexed="81"/>
            <rFont val="Tahoma"/>
            <family val="2"/>
          </rPr>
          <t>MFR: Terrawave
Model: M3030035O10006O-B
SN#: N/A</t>
        </r>
        <r>
          <rPr>
            <sz val="9"/>
            <color indexed="81"/>
            <rFont val="Tahoma"/>
            <family val="2"/>
          </rPr>
          <t xml:space="preserve">
</t>
        </r>
      </text>
    </comment>
    <comment ref="BA118" authorId="0" shapeId="0" xr:uid="{49E45B48-CB56-4437-906E-0768A7E14EA7}">
      <text>
        <r>
          <rPr>
            <b/>
            <sz val="9"/>
            <color indexed="81"/>
            <rFont val="Tahoma"/>
            <family val="2"/>
          </rPr>
          <t>MFR: Morningstar
Model: Sunsaver-20
SN: N/A</t>
        </r>
      </text>
    </comment>
    <comment ref="O119" authorId="0" shapeId="0" xr:uid="{D25AA600-7E1B-46D5-A0D2-7F7EE9690840}">
      <text>
        <r>
          <rPr>
            <b/>
            <sz val="9"/>
            <color indexed="81"/>
            <rFont val="Tahoma"/>
            <family val="2"/>
          </rPr>
          <t>MFR: M.H. Corbin
Model: VX21-1 #1
SN: AB68</t>
        </r>
      </text>
    </comment>
    <comment ref="P119" authorId="0" shapeId="0" xr:uid="{26B6C00A-26EC-4C45-B6BE-50DEF2207FC9}">
      <text>
        <r>
          <rPr>
            <b/>
            <sz val="9"/>
            <color indexed="81"/>
            <rFont val="Tahoma"/>
            <family val="2"/>
          </rPr>
          <t>MFR: M.H. Corbin
Model: VX21-2 #6
SN: AB05</t>
        </r>
      </text>
    </comment>
    <comment ref="R119" authorId="0" shapeId="0" xr:uid="{9BD7F24B-DD24-469B-BBB3-49E0984118B5}">
      <text>
        <r>
          <rPr>
            <b/>
            <sz val="9"/>
            <color indexed="81"/>
            <rFont val="Tahoma"/>
            <family val="2"/>
          </rPr>
          <t>MFR: Microwave Filter Co.
Model: 11796-1
SN: 0504020</t>
        </r>
      </text>
    </comment>
    <comment ref="W119" authorId="0" shapeId="0" xr:uid="{0691CD79-8B79-4123-A71E-02882EF5D213}">
      <text>
        <r>
          <rPr>
            <b/>
            <sz val="9"/>
            <color indexed="81"/>
            <rFont val="Tahoma"/>
            <family val="2"/>
          </rPr>
          <t>MFR: Vaisala
Model: PWD11
SN: N/A</t>
        </r>
      </text>
    </comment>
    <comment ref="AI119" authorId="0" shapeId="0" xr:uid="{63E7F734-07AE-409C-B04D-159B3C6E3462}">
      <text>
        <r>
          <rPr>
            <b/>
            <sz val="9"/>
            <color indexed="81"/>
            <rFont val="Tahoma"/>
            <family val="2"/>
          </rPr>
          <t>MFR: Vaisala
Model: HMP50
SN: N/A</t>
        </r>
        <r>
          <rPr>
            <sz val="9"/>
            <color indexed="81"/>
            <rFont val="Tahoma"/>
            <family val="2"/>
          </rPr>
          <t xml:space="preserve">
</t>
        </r>
      </text>
    </comment>
    <comment ref="AN119" authorId="0" shapeId="0" xr:uid="{9D656118-86DD-47CF-A6D0-CDFBDFBFDA2A}">
      <text>
        <r>
          <rPr>
            <b/>
            <sz val="9"/>
            <color indexed="81"/>
            <rFont val="Tahoma"/>
            <family val="2"/>
          </rPr>
          <t>MFR: Vaisala
MODEL: WMS301
SN: X46521</t>
        </r>
      </text>
    </comment>
    <comment ref="AR119" authorId="0" shapeId="0" xr:uid="{858D8196-20F1-4BDB-B429-6DE8DE33CE04}">
      <text>
        <r>
          <rPr>
            <b/>
            <sz val="9"/>
            <color indexed="81"/>
            <rFont val="Tahoma"/>
            <family val="2"/>
          </rPr>
          <t>MFR: Sierra Wireless
MODEL# GX450
SN: LA62930563001003</t>
        </r>
      </text>
    </comment>
    <comment ref="AT119" authorId="0" shapeId="0" xr:uid="{0F50AA17-2A66-412D-9825-A2306C1C1A90}">
      <text>
        <r>
          <rPr>
            <b/>
            <sz val="9"/>
            <color indexed="81"/>
            <rFont val="Tahoma"/>
            <family val="2"/>
          </rPr>
          <t>MFR: Terrawave
Model: M4030030O10006T
SN#: N/A</t>
        </r>
      </text>
    </comment>
    <comment ref="BA119" authorId="0" shapeId="0" xr:uid="{5F5AE980-18FB-42CA-96E8-82908EE8BB80}">
      <text>
        <r>
          <rPr>
            <b/>
            <sz val="9"/>
            <color indexed="81"/>
            <rFont val="Tahoma"/>
            <family val="2"/>
          </rPr>
          <t>MFR: Morningstar
Model: Sunsaver-20
SN: N/A</t>
        </r>
      </text>
    </comment>
    <comment ref="O120" authorId="0" shapeId="0" xr:uid="{018ADA21-111D-435D-B827-36FD60910C0F}">
      <text>
        <r>
          <rPr>
            <b/>
            <sz val="9"/>
            <color indexed="81"/>
            <rFont val="Tahoma"/>
            <family val="2"/>
          </rPr>
          <t>MFR: M.H. Corbin
Model: VX21-1 #3
SN: UKN</t>
        </r>
      </text>
    </comment>
    <comment ref="P120" authorId="0" shapeId="0" xr:uid="{1849C9A7-DB97-4A74-A05F-376123A953C6}">
      <text>
        <r>
          <rPr>
            <b/>
            <sz val="9"/>
            <color indexed="81"/>
            <rFont val="Tahoma"/>
            <family val="2"/>
          </rPr>
          <t>MFR: M.H. Corbin
Model: VX21-2 #2
SN: UKN</t>
        </r>
      </text>
    </comment>
    <comment ref="R120" authorId="0" shapeId="0" xr:uid="{62C8FB7A-B657-4BA3-BFB3-873863CE8A8A}">
      <text>
        <r>
          <rPr>
            <b/>
            <sz val="9"/>
            <color indexed="81"/>
            <rFont val="Tahoma"/>
            <family val="2"/>
          </rPr>
          <t>MFR: Microwave Filter Co.
Model: 11796-1
SN: 0312005</t>
        </r>
      </text>
    </comment>
    <comment ref="X120" authorId="0" shapeId="0" xr:uid="{BB18504C-3DBF-48EC-ABD6-BFABBA4392F0}">
      <text>
        <r>
          <rPr>
            <b/>
            <sz val="9"/>
            <color indexed="81"/>
            <rFont val="Tahoma"/>
            <family val="2"/>
          </rPr>
          <t>MFR: Vaisala
Model: PWD12
SN: J0510001</t>
        </r>
        <r>
          <rPr>
            <sz val="9"/>
            <color indexed="81"/>
            <rFont val="Tahoma"/>
            <family val="2"/>
          </rPr>
          <t xml:space="preserve">
</t>
        </r>
      </text>
    </comment>
    <comment ref="AI120" authorId="0" shapeId="0" xr:uid="{42D92F0F-EF6D-44F4-8DE4-6F6E1275B03A}">
      <text>
        <r>
          <rPr>
            <b/>
            <sz val="9"/>
            <color indexed="81"/>
            <rFont val="Tahoma"/>
            <family val="2"/>
          </rPr>
          <t xml:space="preserve">MFR: Vaisala
Model: HMP50
SN: N/A
</t>
        </r>
      </text>
    </comment>
    <comment ref="AN120" authorId="0" shapeId="0" xr:uid="{58214981-DA73-4534-B3B7-402CB500D9A9}">
      <text>
        <r>
          <rPr>
            <b/>
            <sz val="9"/>
            <color indexed="81"/>
            <rFont val="Tahoma"/>
            <family val="2"/>
          </rPr>
          <t>MFR: Vaisala
MODEL: WMS301
SN: X46526</t>
        </r>
      </text>
    </comment>
    <comment ref="AR120" authorId="0" shapeId="0" xr:uid="{F53A9496-1E57-47D8-B437-8E9E4B851272}">
      <text>
        <r>
          <rPr>
            <b/>
            <sz val="9"/>
            <color indexed="81"/>
            <rFont val="Tahoma"/>
            <family val="2"/>
          </rPr>
          <t>MFR: Sierra Wireless
MODEL# GX440
SN: CA12393110910</t>
        </r>
      </text>
    </comment>
    <comment ref="AT120" authorId="0" shapeId="0" xr:uid="{57DF2DE0-0955-4458-A5D1-02C0B8F9E11B}">
      <text>
        <r>
          <rPr>
            <b/>
            <sz val="9"/>
            <color indexed="81"/>
            <rFont val="Tahoma"/>
            <family val="2"/>
          </rPr>
          <t>MFR: Terrawave
Model: M4030030O10006T
SN#: N/A</t>
        </r>
        <r>
          <rPr>
            <sz val="9"/>
            <color indexed="81"/>
            <rFont val="Tahoma"/>
            <family val="2"/>
          </rPr>
          <t xml:space="preserve">
</t>
        </r>
      </text>
    </comment>
    <comment ref="BA120" authorId="0" shapeId="0" xr:uid="{8C4BE93F-E6CA-4E87-9D25-828A10376626}">
      <text>
        <r>
          <rPr>
            <b/>
            <sz val="9"/>
            <color indexed="81"/>
            <rFont val="Tahoma"/>
            <family val="2"/>
          </rPr>
          <t>MFR: Morningstar
Model: Sunsaver-20
SN: N/A</t>
        </r>
      </text>
    </comment>
    <comment ref="O121" authorId="0" shapeId="0" xr:uid="{53DDAB49-439A-4CEB-BDA3-5A59B8EBA448}">
      <text>
        <r>
          <rPr>
            <b/>
            <sz val="9"/>
            <color indexed="81"/>
            <rFont val="Tahoma"/>
            <family val="2"/>
          </rPr>
          <t>MFR: M.H. Corbin
Model: VX21-1 #7
SN: 01D8</t>
        </r>
        <r>
          <rPr>
            <sz val="9"/>
            <color indexed="81"/>
            <rFont val="Tahoma"/>
            <family val="2"/>
          </rPr>
          <t xml:space="preserve">
</t>
        </r>
      </text>
    </comment>
    <comment ref="P121" authorId="0" shapeId="0" xr:uid="{7B23DE4C-D123-44A6-803A-291F83C8378B}">
      <text>
        <r>
          <rPr>
            <b/>
            <sz val="9"/>
            <color indexed="81"/>
            <rFont val="Tahoma"/>
            <family val="2"/>
          </rPr>
          <t>MFR: M.H. Corbin
Model: VX21-2 #3
SN: UKN</t>
        </r>
      </text>
    </comment>
    <comment ref="W121" authorId="0" shapeId="0" xr:uid="{28F63CAE-EB09-4A75-B583-073DED5AF12B}">
      <text>
        <r>
          <rPr>
            <b/>
            <sz val="9"/>
            <color indexed="81"/>
            <rFont val="Tahoma"/>
            <family val="2"/>
          </rPr>
          <t>MFR: Vaisala
Model: PWD11
SN: N/A</t>
        </r>
      </text>
    </comment>
    <comment ref="AJ121" authorId="0" shapeId="0" xr:uid="{77837C08-8F1B-4D2F-A7AE-72ED91F3DAEA}">
      <text>
        <r>
          <rPr>
            <b/>
            <sz val="9"/>
            <color indexed="81"/>
            <rFont val="Tahoma"/>
            <family val="2"/>
          </rPr>
          <t xml:space="preserve">MFR: Vaisala
Model: HMP155
SN: N/A
</t>
        </r>
      </text>
    </comment>
    <comment ref="AN121" authorId="0" shapeId="0" xr:uid="{302F07A6-4BE3-4A6A-BB2E-694FE791184F}">
      <text>
        <r>
          <rPr>
            <b/>
            <sz val="9"/>
            <color indexed="81"/>
            <rFont val="Tahoma"/>
            <family val="2"/>
          </rPr>
          <t>MFR: Vaisala
MODEL: WMS301
SN: N/A</t>
        </r>
      </text>
    </comment>
    <comment ref="AR121" authorId="0" shapeId="0" xr:uid="{DAF07DB7-4A94-4901-8796-E0795D919532}">
      <text>
        <r>
          <rPr>
            <b/>
            <sz val="9"/>
            <color indexed="81"/>
            <rFont val="Tahoma"/>
            <family val="2"/>
          </rPr>
          <t>MFR: Sierra Wireless
MODEL# GX440
SN: CA12393066410</t>
        </r>
        <r>
          <rPr>
            <sz val="9"/>
            <color indexed="81"/>
            <rFont val="Tahoma"/>
            <family val="2"/>
          </rPr>
          <t xml:space="preserve">
</t>
        </r>
      </text>
    </comment>
    <comment ref="AT121" authorId="0" shapeId="0" xr:uid="{CB0EC254-C831-425F-B520-8FE8F93DE498}">
      <text>
        <r>
          <rPr>
            <b/>
            <sz val="9"/>
            <color indexed="81"/>
            <rFont val="Tahoma"/>
            <family val="2"/>
          </rPr>
          <t xml:space="preserve">MFR: Terrawave
Model: M4030030O10006T
SN#: N/A
</t>
        </r>
      </text>
    </comment>
    <comment ref="BA121" authorId="0" shapeId="0" xr:uid="{6C78C289-23BB-4E89-A803-AD8312E5544C}">
      <text>
        <r>
          <rPr>
            <b/>
            <sz val="9"/>
            <color indexed="81"/>
            <rFont val="Tahoma"/>
            <family val="2"/>
          </rPr>
          <t>MFR: Morningstar
Model: Sunsaver-20
SN: N/A</t>
        </r>
      </text>
    </comment>
    <comment ref="O122" authorId="0" shapeId="0" xr:uid="{B6890ED2-B9A7-4387-8B34-925F61A9EEF1}">
      <text>
        <r>
          <rPr>
            <b/>
            <sz val="9"/>
            <color indexed="81"/>
            <rFont val="Tahoma"/>
            <family val="2"/>
          </rPr>
          <t>MFR: M.H. Corbin
Model: VX21-1 #2
SN: UKN</t>
        </r>
      </text>
    </comment>
    <comment ref="P122" authorId="0" shapeId="0" xr:uid="{326DD9B9-4153-41AF-8041-8DCE67F0B61C}">
      <text>
        <r>
          <rPr>
            <b/>
            <sz val="9"/>
            <color indexed="81"/>
            <rFont val="Tahoma"/>
            <family val="2"/>
          </rPr>
          <t>MFR: M.H. Corbin
Model: VX21-2 #1
SN: UKN</t>
        </r>
      </text>
    </comment>
    <comment ref="W122" authorId="0" shapeId="0" xr:uid="{EF1567BB-DD3D-44F6-B908-C9307112ED79}">
      <text>
        <r>
          <rPr>
            <b/>
            <sz val="9"/>
            <color indexed="81"/>
            <rFont val="Tahoma"/>
            <family val="2"/>
          </rPr>
          <t>MFR: Vaisala
Model: PWD11
SN: X48107</t>
        </r>
      </text>
    </comment>
    <comment ref="AJ122" authorId="0" shapeId="0" xr:uid="{5BE26C8D-080C-4CD2-81C2-2F6F96CE0322}">
      <text>
        <r>
          <rPr>
            <b/>
            <sz val="9"/>
            <color indexed="81"/>
            <rFont val="Tahoma"/>
            <family val="2"/>
          </rPr>
          <t>MFR: Vaisala
Model: HMP155
SN: J3810008</t>
        </r>
      </text>
    </comment>
    <comment ref="AN122" authorId="0" shapeId="0" xr:uid="{59AED11C-F42C-4B2A-BA83-2D52EF4D90B7}">
      <text>
        <r>
          <rPr>
            <b/>
            <sz val="9"/>
            <color indexed="81"/>
            <rFont val="Tahoma"/>
            <family val="2"/>
          </rPr>
          <t>MFR: Vaisala
MODEL: WMS301
SN: X46527</t>
        </r>
      </text>
    </comment>
    <comment ref="AR122" authorId="0" shapeId="0" xr:uid="{028B7EA2-B3CC-4261-8D09-A37EFCEA609F}">
      <text>
        <r>
          <rPr>
            <b/>
            <sz val="9"/>
            <color indexed="81"/>
            <rFont val="Tahoma"/>
            <family val="2"/>
          </rPr>
          <t>MFR: Sierra Wireless
MODEL# GX440
SN: CA11993053510</t>
        </r>
        <r>
          <rPr>
            <sz val="9"/>
            <color indexed="81"/>
            <rFont val="Tahoma"/>
            <family val="2"/>
          </rPr>
          <t xml:space="preserve">
</t>
        </r>
      </text>
    </comment>
    <comment ref="AT122" authorId="0" shapeId="0" xr:uid="{BA129796-36EC-421F-B9B3-ACC4F7F2539A}">
      <text>
        <r>
          <rPr>
            <b/>
            <sz val="9"/>
            <color indexed="81"/>
            <rFont val="Tahoma"/>
            <family val="2"/>
          </rPr>
          <t>MFR: Terrawave
Model: M4030030O10006T
SN#: N/A</t>
        </r>
      </text>
    </comment>
    <comment ref="BA122" authorId="0" shapeId="0" xr:uid="{804E3CC7-4580-42BF-9F62-0CDC6A9731CD}">
      <text>
        <r>
          <rPr>
            <b/>
            <sz val="9"/>
            <color indexed="81"/>
            <rFont val="Tahoma"/>
            <family val="2"/>
          </rPr>
          <t>MFR: Morningstar
Model: Sunsaver-20
SN: N/A</t>
        </r>
        <r>
          <rPr>
            <sz val="9"/>
            <color indexed="81"/>
            <rFont val="Tahoma"/>
            <family val="2"/>
          </rPr>
          <t xml:space="preserve">
</t>
        </r>
      </text>
    </comment>
    <comment ref="O123" authorId="0" shapeId="0" xr:uid="{8758E021-648D-4D30-8059-714F8F842428}">
      <text>
        <r>
          <rPr>
            <b/>
            <sz val="9"/>
            <color indexed="81"/>
            <rFont val="Tahoma"/>
            <family val="2"/>
          </rPr>
          <t>MFR: M.H. Corbin
Model: VX21-1
SN: UKN</t>
        </r>
      </text>
    </comment>
    <comment ref="P123" authorId="0" shapeId="0" xr:uid="{1522732F-E79D-4658-8EB8-B7A43B40C659}">
      <text>
        <r>
          <rPr>
            <b/>
            <sz val="9"/>
            <color indexed="81"/>
            <rFont val="Tahoma"/>
            <family val="2"/>
          </rPr>
          <t>MFR: M.H. Corbin
Model: VX21-2
SN: UKN</t>
        </r>
        <r>
          <rPr>
            <sz val="9"/>
            <color indexed="81"/>
            <rFont val="Tahoma"/>
            <family val="2"/>
          </rPr>
          <t xml:space="preserve">
</t>
        </r>
      </text>
    </comment>
    <comment ref="X123" authorId="0" shapeId="0" xr:uid="{655414F7-A2E0-437D-AA1A-82F5432C335F}">
      <text>
        <r>
          <rPr>
            <b/>
            <sz val="9"/>
            <color indexed="81"/>
            <rFont val="Tahoma"/>
            <family val="2"/>
          </rPr>
          <t>MFR: Vaisala
Model: PWD12
SN: E3020003</t>
        </r>
      </text>
    </comment>
    <comment ref="AI123" authorId="0" shapeId="0" xr:uid="{07783887-7591-4FE1-892E-D2ED6E81570C}">
      <text>
        <r>
          <rPr>
            <b/>
            <sz val="9"/>
            <color indexed="81"/>
            <rFont val="Tahoma"/>
            <family val="2"/>
          </rPr>
          <t>MFR: Vaisala
Model: HMP50
SN: N/A</t>
        </r>
      </text>
    </comment>
    <comment ref="AN123" authorId="0" shapeId="0" xr:uid="{8ABBDD41-599E-4DEB-90D6-7470BBBB1303}">
      <text>
        <r>
          <rPr>
            <b/>
            <sz val="9"/>
            <color indexed="81"/>
            <rFont val="Tahoma"/>
            <family val="2"/>
          </rPr>
          <t>MFR: Vaisala
MODEL: WMS301
SN: K05401</t>
        </r>
      </text>
    </comment>
    <comment ref="AR123" authorId="0" shapeId="0" xr:uid="{DC95F71B-46C5-4C0B-8D7E-11757E907831}">
      <text>
        <r>
          <rPr>
            <b/>
            <sz val="9"/>
            <color indexed="81"/>
            <rFont val="Tahoma"/>
            <family val="2"/>
          </rPr>
          <t>MFR: Sierra Wireless
MODEL# GX440
SN: CA12393133810</t>
        </r>
      </text>
    </comment>
    <comment ref="AT123" authorId="0" shapeId="0" xr:uid="{D6FAB434-C10C-47B6-AFE1-90A4AD1C1871}">
      <text>
        <r>
          <rPr>
            <b/>
            <sz val="9"/>
            <color indexed="81"/>
            <rFont val="Tahoma"/>
            <family val="2"/>
          </rPr>
          <t>MFR: Terrawave
Model: M4030030O10006T
SN#: N/A</t>
        </r>
      </text>
    </comment>
    <comment ref="O124" authorId="0" shapeId="0" xr:uid="{D154E66B-5AC5-4F0C-BF4E-2B38030D91F8}">
      <text>
        <r>
          <rPr>
            <b/>
            <sz val="9"/>
            <color indexed="81"/>
            <rFont val="Tahoma"/>
            <family val="2"/>
          </rPr>
          <t>MFR: M.H. Corbin
Model: VX21-1 #1
SN: UKN</t>
        </r>
        <r>
          <rPr>
            <sz val="9"/>
            <color indexed="81"/>
            <rFont val="Tahoma"/>
            <family val="2"/>
          </rPr>
          <t xml:space="preserve">
</t>
        </r>
      </text>
    </comment>
    <comment ref="P124" authorId="0" shapeId="0" xr:uid="{B2D4C27B-90BF-4A58-AE15-292AE6F3079C}">
      <text>
        <r>
          <rPr>
            <b/>
            <sz val="9"/>
            <color indexed="81"/>
            <rFont val="Tahoma"/>
            <family val="2"/>
          </rPr>
          <t>MFR: M.H. Corbin
Model: VX21-2 #4
SN: UKN</t>
        </r>
        <r>
          <rPr>
            <sz val="9"/>
            <color indexed="81"/>
            <rFont val="Tahoma"/>
            <family val="2"/>
          </rPr>
          <t xml:space="preserve">
</t>
        </r>
      </text>
    </comment>
    <comment ref="X124" authorId="0" shapeId="0" xr:uid="{1C2D96E6-AA47-4723-90E4-6AE686E392A3}">
      <text>
        <r>
          <rPr>
            <b/>
            <sz val="9"/>
            <color indexed="81"/>
            <rFont val="Tahoma"/>
            <family val="2"/>
          </rPr>
          <t>MFR: Vaisala
Model: PWD12
SN: N/A</t>
        </r>
      </text>
    </comment>
    <comment ref="AJ124" authorId="0" shapeId="0" xr:uid="{2DBD5ABC-0AAC-4407-ACF5-4BA53603A0F2}">
      <text>
        <r>
          <rPr>
            <b/>
            <sz val="9"/>
            <color indexed="81"/>
            <rFont val="Tahoma"/>
            <family val="2"/>
          </rPr>
          <t>MFR: Vaisala
Model: HMP155
SN: N/A</t>
        </r>
      </text>
    </comment>
    <comment ref="AN124" authorId="0" shapeId="0" xr:uid="{31A2FEFA-81DF-4679-A63F-303B29DDA2DD}">
      <text>
        <r>
          <rPr>
            <b/>
            <sz val="9"/>
            <color indexed="81"/>
            <rFont val="Tahoma"/>
            <family val="2"/>
          </rPr>
          <t>MFR: Vaisala
MODEL: WMS301
SN: Z33305</t>
        </r>
      </text>
    </comment>
    <comment ref="AR124" authorId="0" shapeId="0" xr:uid="{67D65EBC-942D-4CC6-8187-768231B95A89}">
      <text>
        <r>
          <rPr>
            <b/>
            <sz val="9"/>
            <color indexed="81"/>
            <rFont val="Tahoma"/>
            <family val="2"/>
          </rPr>
          <t>MFR: Sierra Wireless
MODEL# GX440
SN: CA12393109910</t>
        </r>
        <r>
          <rPr>
            <sz val="9"/>
            <color indexed="81"/>
            <rFont val="Tahoma"/>
            <family val="2"/>
          </rPr>
          <t xml:space="preserve">
</t>
        </r>
      </text>
    </comment>
    <comment ref="AT124" authorId="0" shapeId="0" xr:uid="{AF12D326-D183-4C94-AB55-F6DED40BD1D6}">
      <text>
        <r>
          <rPr>
            <b/>
            <sz val="9"/>
            <color indexed="81"/>
            <rFont val="Tahoma"/>
            <family val="2"/>
          </rPr>
          <t>MFR: Terrawave
Model: M4030030O10006T
SN#: N/A</t>
        </r>
        <r>
          <rPr>
            <sz val="9"/>
            <color indexed="81"/>
            <rFont val="Tahoma"/>
            <family val="2"/>
          </rPr>
          <t xml:space="preserve">
</t>
        </r>
      </text>
    </comment>
    <comment ref="BA124" authorId="0" shapeId="0" xr:uid="{14C1AF7A-A841-4F02-B5DF-71C99AAC9A39}">
      <text>
        <r>
          <rPr>
            <b/>
            <sz val="9"/>
            <color indexed="81"/>
            <rFont val="Tahoma"/>
            <family val="2"/>
          </rPr>
          <t>MFR: Morningstar
Model: Sunsaver-20
SN: N/A</t>
        </r>
        <r>
          <rPr>
            <sz val="9"/>
            <color indexed="81"/>
            <rFont val="Tahoma"/>
            <family val="2"/>
          </rPr>
          <t xml:space="preserve">
</t>
        </r>
      </text>
    </comment>
    <comment ref="O125" authorId="0" shapeId="0" xr:uid="{28BB4F5D-17D7-40B8-9BA1-1132C64ADED8}">
      <text>
        <r>
          <rPr>
            <b/>
            <sz val="9"/>
            <color indexed="81"/>
            <rFont val="Tahoma"/>
            <family val="2"/>
          </rPr>
          <t xml:space="preserve">MFR: M.H. Corbin
Model: VX21-1 #2
SN: UKN
</t>
        </r>
      </text>
    </comment>
    <comment ref="P125" authorId="0" shapeId="0" xr:uid="{A4574A73-CC7D-437C-A57A-55997B58E801}">
      <text>
        <r>
          <rPr>
            <b/>
            <sz val="9"/>
            <color indexed="81"/>
            <rFont val="Tahoma"/>
            <family val="2"/>
          </rPr>
          <t xml:space="preserve">MFR: M.H. Corbin
Model: VX21-2 #3
SN: UKN
</t>
        </r>
      </text>
    </comment>
    <comment ref="R125" authorId="0" shapeId="0" xr:uid="{E2E30510-A669-49C5-823A-0004E893D018}">
      <text>
        <r>
          <rPr>
            <b/>
            <sz val="9"/>
            <color indexed="81"/>
            <rFont val="Tahoma"/>
            <family val="2"/>
          </rPr>
          <t>MFR: Microwave Filter Co.
PN: 11796-1
SN: 17020039</t>
        </r>
        <r>
          <rPr>
            <sz val="9"/>
            <color indexed="81"/>
            <rFont val="Tahoma"/>
            <family val="2"/>
          </rPr>
          <t xml:space="preserve">
</t>
        </r>
      </text>
    </comment>
    <comment ref="W125" authorId="0" shapeId="0" xr:uid="{32D5CF51-29E0-4BF2-8950-D9F55D5F01AD}">
      <text>
        <r>
          <rPr>
            <b/>
            <sz val="9"/>
            <color indexed="81"/>
            <rFont val="Tahoma"/>
            <family val="2"/>
          </rPr>
          <t>MFR: Viasala
PN: PWD-11
SN: N/A</t>
        </r>
        <r>
          <rPr>
            <sz val="9"/>
            <color indexed="81"/>
            <rFont val="Tahoma"/>
            <family val="2"/>
          </rPr>
          <t xml:space="preserve">
</t>
        </r>
      </text>
    </comment>
    <comment ref="AJ125" authorId="0" shapeId="0" xr:uid="{7602B145-1646-4172-B336-47CB55D54540}">
      <text>
        <r>
          <rPr>
            <b/>
            <sz val="9"/>
            <color indexed="81"/>
            <rFont val="Tahoma"/>
            <family val="2"/>
          </rPr>
          <t>MFR: Vaisala
Model: HMP155
SN: K0850006</t>
        </r>
        <r>
          <rPr>
            <sz val="9"/>
            <color indexed="81"/>
            <rFont val="Tahoma"/>
            <family val="2"/>
          </rPr>
          <t xml:space="preserve">
</t>
        </r>
      </text>
    </comment>
    <comment ref="AP125" authorId="0" shapeId="0" xr:uid="{3C003FE8-3A21-4BCA-8A7E-D7E353947B79}">
      <text>
        <r>
          <rPr>
            <b/>
            <sz val="9"/>
            <color indexed="81"/>
            <rFont val="Tahoma"/>
            <family val="2"/>
          </rPr>
          <t>MFR: R.M. Young
MODEL: 05801
SN: 83163</t>
        </r>
      </text>
    </comment>
    <comment ref="AR125" authorId="0" shapeId="0" xr:uid="{882768F9-309D-4571-870C-560951BD1CD5}">
      <text>
        <r>
          <rPr>
            <b/>
            <sz val="9"/>
            <color indexed="81"/>
            <rFont val="Tahoma"/>
            <family val="2"/>
          </rPr>
          <t>MFR: Sierra Wireless
MODEL# GX440
SN: CA12703091510</t>
        </r>
        <r>
          <rPr>
            <sz val="9"/>
            <color indexed="81"/>
            <rFont val="Tahoma"/>
            <family val="2"/>
          </rPr>
          <t xml:space="preserve">
</t>
        </r>
      </text>
    </comment>
    <comment ref="AT125" authorId="0" shapeId="0" xr:uid="{16179A32-C73C-4A15-B8F3-BDF24B919F73}">
      <text>
        <r>
          <rPr>
            <b/>
            <sz val="9"/>
            <color indexed="81"/>
            <rFont val="Tahoma"/>
            <family val="2"/>
          </rPr>
          <t>MFR: Terrawave
Model: M4030030O10006T
SN#: N/A</t>
        </r>
      </text>
    </comment>
    <comment ref="P126" authorId="0" shapeId="0" xr:uid="{BFF9EAFF-CC75-4115-BA8A-DEAB9579EA38}">
      <text>
        <r>
          <rPr>
            <b/>
            <sz val="9"/>
            <color indexed="81"/>
            <rFont val="Tahoma"/>
            <family val="2"/>
          </rPr>
          <t>MFR: M.H. Corbin
Model: VX21-2 #4
SN: UKN</t>
        </r>
      </text>
    </comment>
    <comment ref="O127" authorId="0" shapeId="0" xr:uid="{1A7FF8CA-C7D4-4703-93D3-1C19F93C6E53}">
      <text>
        <r>
          <rPr>
            <b/>
            <sz val="9"/>
            <color indexed="81"/>
            <rFont val="Tahoma"/>
            <family val="2"/>
          </rPr>
          <t>MFR: M.H. Corbin
Model: VX21-1 #5
SN: 5D05</t>
        </r>
      </text>
    </comment>
    <comment ref="P127" authorId="0" shapeId="0" xr:uid="{39608578-E67E-4314-8D2A-C5FDE8B7FB00}">
      <text>
        <r>
          <rPr>
            <b/>
            <sz val="9"/>
            <color indexed="81"/>
            <rFont val="Tahoma"/>
            <family val="2"/>
          </rPr>
          <t>MFR: M.H. Corbin
Model: VX21-2 #3
SN: AB2E</t>
        </r>
      </text>
    </comment>
    <comment ref="X127" authorId="0" shapeId="0" xr:uid="{E3957F29-D7D2-4B7B-A263-F5D17456FC46}">
      <text>
        <r>
          <rPr>
            <b/>
            <sz val="9"/>
            <color indexed="81"/>
            <rFont val="Tahoma"/>
            <family val="2"/>
          </rPr>
          <t>MFR: Vaisala
Model: PWD12
SN: L1630659</t>
        </r>
      </text>
    </comment>
    <comment ref="AJ127" authorId="0" shapeId="0" xr:uid="{6645BFB0-58E6-4E50-A7D6-03237A125D4C}">
      <text>
        <r>
          <rPr>
            <b/>
            <sz val="9"/>
            <color indexed="81"/>
            <rFont val="Tahoma"/>
            <family val="2"/>
          </rPr>
          <t>MFR: Vaisala
Model: HMP155
SN: L2650087</t>
        </r>
        <r>
          <rPr>
            <sz val="9"/>
            <color indexed="81"/>
            <rFont val="Tahoma"/>
            <family val="2"/>
          </rPr>
          <t xml:space="preserve">
</t>
        </r>
      </text>
    </comment>
    <comment ref="AN127" authorId="0" shapeId="0" xr:uid="{9F2B5786-9D12-47AC-BE6C-6C61041EB366}">
      <text>
        <r>
          <rPr>
            <b/>
            <sz val="9"/>
            <color indexed="81"/>
            <rFont val="Tahoma"/>
            <family val="2"/>
          </rPr>
          <t>MFR: Vaisala
MODEL: WMS301
SN: N/A</t>
        </r>
      </text>
    </comment>
    <comment ref="AR127" authorId="0" shapeId="0" xr:uid="{28C6A034-E496-4070-A948-5F8461EB0957}">
      <text>
        <r>
          <rPr>
            <b/>
            <sz val="9"/>
            <color indexed="81"/>
            <rFont val="Tahoma"/>
            <family val="2"/>
          </rPr>
          <t>MFR: Sierra Wireless
MODEL# GX440
SN: CA12393132910</t>
        </r>
      </text>
    </comment>
    <comment ref="AT127" authorId="0" shapeId="0" xr:uid="{5031FB87-BDC6-4434-AFA4-ACB0B6469117}">
      <text>
        <r>
          <rPr>
            <b/>
            <sz val="9"/>
            <color indexed="81"/>
            <rFont val="Tahoma"/>
            <family val="2"/>
          </rPr>
          <t>MFR: Terrawave
Model: M3030035O10006O-B
SN#: N/A</t>
        </r>
      </text>
    </comment>
    <comment ref="BA127" authorId="0" shapeId="0" xr:uid="{E5E11BBA-57D7-40C3-B224-FFD2173B2959}">
      <text>
        <r>
          <rPr>
            <b/>
            <sz val="9"/>
            <color indexed="81"/>
            <rFont val="Tahoma"/>
            <family val="2"/>
          </rPr>
          <t>MFR: Morningstar
Model: Sunsaver-20
SN: N/A</t>
        </r>
      </text>
    </comment>
    <comment ref="O128" authorId="0" shapeId="0" xr:uid="{D62F0C0C-179F-4D20-BDBF-E2D8A078E6CA}">
      <text>
        <r>
          <rPr>
            <b/>
            <sz val="9"/>
            <color indexed="81"/>
            <rFont val="Tahoma"/>
            <family val="2"/>
          </rPr>
          <t>MFR: M.H. Corbin
Model: VX21-1 #8
SN: 5D3A</t>
        </r>
      </text>
    </comment>
    <comment ref="P128" authorId="0" shapeId="0" xr:uid="{16E3E776-EBC7-430A-B106-10389B53771A}">
      <text>
        <r>
          <rPr>
            <b/>
            <sz val="9"/>
            <color indexed="81"/>
            <rFont val="Tahoma"/>
            <family val="2"/>
          </rPr>
          <t>MFR: M.H. Corbin
Model: VX21-2 #7
SN: 0253</t>
        </r>
      </text>
    </comment>
    <comment ref="W128" authorId="0" shapeId="0" xr:uid="{C1DF890A-9EB0-4F1E-8D08-A4DA7EFB1CF3}">
      <text>
        <r>
          <rPr>
            <b/>
            <sz val="9"/>
            <color indexed="81"/>
            <rFont val="Tahoma"/>
            <family val="2"/>
          </rPr>
          <t>MFR: Vaisala
Model: PWD11
SN: X29708</t>
        </r>
      </text>
    </comment>
    <comment ref="AJ128" authorId="0" shapeId="0" xr:uid="{F3322B7F-7972-4B2A-B041-DE6D39C3BE4F}">
      <text>
        <r>
          <rPr>
            <b/>
            <sz val="9"/>
            <color indexed="81"/>
            <rFont val="Tahoma"/>
            <family val="2"/>
          </rPr>
          <t>MFR: Vaisala
Model: HMP155
SN: K1360007</t>
        </r>
      </text>
    </comment>
    <comment ref="AN128" authorId="0" shapeId="0" xr:uid="{606542AE-11B1-4F0D-831E-AEEDA0D7D8D5}">
      <text>
        <r>
          <rPr>
            <b/>
            <sz val="9"/>
            <color indexed="81"/>
            <rFont val="Tahoma"/>
            <family val="2"/>
          </rPr>
          <t>MFR: Vaisala
MODEL: WMS301
SN: X47106</t>
        </r>
      </text>
    </comment>
    <comment ref="AR128" authorId="0" shapeId="0" xr:uid="{679313C9-8A53-4C12-BAA4-A8518A46F377}">
      <text>
        <r>
          <rPr>
            <b/>
            <sz val="9"/>
            <color indexed="81"/>
            <rFont val="Tahoma"/>
            <family val="2"/>
          </rPr>
          <t>MFR: Sierra Wireless
MODEL# GX440
SN: CA12393012010</t>
        </r>
      </text>
    </comment>
    <comment ref="AT128" authorId="0" shapeId="0" xr:uid="{080A8E77-5968-4779-82B5-90FBC2A553DD}">
      <text>
        <r>
          <rPr>
            <b/>
            <sz val="9"/>
            <color indexed="81"/>
            <rFont val="Tahoma"/>
            <family val="2"/>
          </rPr>
          <t>MFR: Terrawave
Model: M4030030O10006T
SN#: N/A</t>
        </r>
      </text>
    </comment>
    <comment ref="BA128" authorId="0" shapeId="0" xr:uid="{D6680B67-5B31-4274-9A7E-8EBF5D596C0F}">
      <text>
        <r>
          <rPr>
            <b/>
            <sz val="9"/>
            <color indexed="81"/>
            <rFont val="Tahoma"/>
            <family val="2"/>
          </rPr>
          <t>MFR: Morningstar
Model: Sunsaver-20
SN: N/A</t>
        </r>
      </text>
    </comment>
    <comment ref="X129" authorId="0" shapeId="0" xr:uid="{DFE98F90-691F-4BA3-8099-CE811A28ADEE}">
      <text>
        <r>
          <rPr>
            <b/>
            <sz val="9"/>
            <color indexed="81"/>
            <rFont val="Tahoma"/>
            <family val="2"/>
          </rPr>
          <t>MFR: Vaisala
Model: PWD12
SN: L4650147</t>
        </r>
      </text>
    </comment>
    <comment ref="AJ129" authorId="0" shapeId="0" xr:uid="{1374AB9D-5859-4F33-8E0F-02F605730F1D}">
      <text>
        <r>
          <rPr>
            <b/>
            <sz val="9"/>
            <color indexed="81"/>
            <rFont val="Tahoma"/>
            <family val="2"/>
          </rPr>
          <t>MFR: Vaisala
Model: HMP155
SN: L4740423</t>
        </r>
      </text>
    </comment>
    <comment ref="AN129" authorId="0" shapeId="0" xr:uid="{39D13F5A-2D71-4070-B360-A1C51DCE9416}">
      <text>
        <r>
          <rPr>
            <b/>
            <sz val="9"/>
            <color indexed="81"/>
            <rFont val="Tahoma"/>
            <family val="2"/>
          </rPr>
          <t>MFR: Vaisala
MODEL: WMS301
SN: L10604</t>
        </r>
      </text>
    </comment>
    <comment ref="AR129" authorId="0" shapeId="0" xr:uid="{6E42B920-20DD-4C25-891C-99014EA295DD}">
      <text>
        <r>
          <rPr>
            <b/>
            <sz val="9"/>
            <color indexed="81"/>
            <rFont val="Tahoma"/>
            <family val="2"/>
          </rPr>
          <t>MFR: Sierra Wireless
MODEL# GX440
SN: CA12393105010</t>
        </r>
      </text>
    </comment>
    <comment ref="AT129" authorId="0" shapeId="0" xr:uid="{6F6769BB-0816-46CB-84D0-A2DFBBC72FED}">
      <text>
        <r>
          <rPr>
            <b/>
            <sz val="9"/>
            <color indexed="81"/>
            <rFont val="Tahoma"/>
            <family val="2"/>
          </rPr>
          <t>MFR: Terrawave
Model: M4030030O10006T
SN#: N/A</t>
        </r>
      </text>
    </comment>
    <comment ref="BA129" authorId="0" shapeId="0" xr:uid="{67657EA7-17CB-4031-B027-0AC91AF71A41}">
      <text>
        <r>
          <rPr>
            <b/>
            <sz val="9"/>
            <color indexed="81"/>
            <rFont val="Tahoma"/>
            <family val="2"/>
          </rPr>
          <t>MFR: Morningstar
Model: Sunsaver-20
SN: N/A</t>
        </r>
      </text>
    </comment>
    <comment ref="O130" authorId="0" shapeId="0" xr:uid="{7E261A05-6CC3-4AEB-BB02-153FC11792CC}">
      <text>
        <r>
          <rPr>
            <b/>
            <sz val="9"/>
            <color indexed="81"/>
            <rFont val="Tahoma"/>
            <family val="2"/>
          </rPr>
          <t>#1
MFR: M.H. Corbin
Model: VX21-1 #1
SN: UKN
#2
MFR: M.H. Corbin
Model: VX21-1 #9
SN: UKN
#3
MFR: M.H. Corbin
Model: VX21-1 #6
SN: UKN</t>
        </r>
      </text>
    </comment>
    <comment ref="P130" authorId="0" shapeId="0" xr:uid="{1410C219-0F2A-4A48-8DA4-05C73BCBE509}">
      <text>
        <r>
          <rPr>
            <b/>
            <sz val="9"/>
            <color indexed="81"/>
            <rFont val="Tahoma"/>
            <family val="2"/>
          </rPr>
          <t>MFR: M.H. Corbin
Model: VX21-2 #3
SN: UKN</t>
        </r>
      </text>
    </comment>
    <comment ref="W130" authorId="0" shapeId="0" xr:uid="{9713667E-7C9C-4FDC-A6E3-B6E882A53947}">
      <text>
        <r>
          <rPr>
            <b/>
            <sz val="9"/>
            <color indexed="81"/>
            <rFont val="Tahoma"/>
            <family val="2"/>
          </rPr>
          <t>MFR: Vaisala
Model: PWD11
SN: X48312</t>
        </r>
      </text>
    </comment>
    <comment ref="AJ130" authorId="0" shapeId="0" xr:uid="{7DF72B59-D083-4F59-AD1D-43412614870F}">
      <text>
        <r>
          <rPr>
            <b/>
            <sz val="9"/>
            <color indexed="81"/>
            <rFont val="Tahoma"/>
            <family val="2"/>
          </rPr>
          <t>MFR: Vaisala
Model: HMP155
SN: N/A</t>
        </r>
        <r>
          <rPr>
            <sz val="9"/>
            <color indexed="81"/>
            <rFont val="Tahoma"/>
            <family val="2"/>
          </rPr>
          <t xml:space="preserve">
</t>
        </r>
      </text>
    </comment>
    <comment ref="AN130" authorId="0" shapeId="0" xr:uid="{011433BC-2280-40FA-ADCE-6DCD85D1E3D2}">
      <text>
        <r>
          <rPr>
            <b/>
            <sz val="9"/>
            <color indexed="81"/>
            <rFont val="Tahoma"/>
            <family val="2"/>
          </rPr>
          <t>MFR: Vaisala
MODEL: WMS301
SN: X46550</t>
        </r>
      </text>
    </comment>
    <comment ref="AR130" authorId="0" shapeId="0" xr:uid="{6123AD9E-AAED-4A3D-B173-EC466F03D0CC}">
      <text>
        <r>
          <rPr>
            <b/>
            <sz val="9"/>
            <color indexed="81"/>
            <rFont val="Tahoma"/>
            <family val="2"/>
          </rPr>
          <t>MFR: Sierra Wireless
MODEL# GX440
SN: CA11223087910</t>
        </r>
        <r>
          <rPr>
            <sz val="9"/>
            <color indexed="81"/>
            <rFont val="Tahoma"/>
            <family val="2"/>
          </rPr>
          <t xml:space="preserve">
</t>
        </r>
      </text>
    </comment>
    <comment ref="AT130" authorId="0" shapeId="0" xr:uid="{F97B669F-A1FE-4B11-AD95-E203CCF9EFB5}">
      <text>
        <r>
          <rPr>
            <b/>
            <sz val="9"/>
            <color indexed="81"/>
            <rFont val="Tahoma"/>
            <family val="2"/>
          </rPr>
          <t>MFR: Terrawave
Model: M4030030O10006T
SN#: N/A</t>
        </r>
      </text>
    </comment>
    <comment ref="BA130" authorId="0" shapeId="0" xr:uid="{26742CB2-9508-4BC3-A317-E97BD1A7FE09}">
      <text>
        <r>
          <rPr>
            <b/>
            <sz val="9"/>
            <color indexed="81"/>
            <rFont val="Tahoma"/>
            <family val="2"/>
          </rPr>
          <t>MFR: Morningstar
Model: Sunsaver-20
SN: N/A</t>
        </r>
      </text>
    </comment>
    <comment ref="O131" authorId="0" shapeId="0" xr:uid="{5595B335-19CF-45C0-B311-7A0E2D3E0F85}">
      <text>
        <r>
          <rPr>
            <b/>
            <sz val="9"/>
            <color indexed="81"/>
            <rFont val="Tahoma"/>
            <family val="2"/>
          </rPr>
          <t>MFR: M.H. Corbin
Model: VX21-1 #2
SN: UKN</t>
        </r>
      </text>
    </comment>
    <comment ref="P131" authorId="0" shapeId="0" xr:uid="{1CDBC613-8CA6-4817-971C-7C6833828C50}">
      <text>
        <r>
          <rPr>
            <b/>
            <sz val="9"/>
            <color indexed="81"/>
            <rFont val="Tahoma"/>
            <family val="2"/>
          </rPr>
          <t>MFR: M.H. Corbin
Model: VX21-2 #1
SN: UKN</t>
        </r>
        <r>
          <rPr>
            <sz val="9"/>
            <color indexed="81"/>
            <rFont val="Tahoma"/>
            <family val="2"/>
          </rPr>
          <t xml:space="preserve">
</t>
        </r>
      </text>
    </comment>
    <comment ref="W131" authorId="0" shapeId="0" xr:uid="{4650FA20-3A19-44C6-9D5D-333D0557A4EE}">
      <text>
        <r>
          <rPr>
            <b/>
            <sz val="9"/>
            <color indexed="81"/>
            <rFont val="Tahoma"/>
            <family val="2"/>
          </rPr>
          <t>MFR: Vaisala
Model: PWD11
SN: N/A</t>
        </r>
      </text>
    </comment>
    <comment ref="AI131" authorId="0" shapeId="0" xr:uid="{0948E53D-3ED6-4D62-BA71-4A1A5F173D81}">
      <text>
        <r>
          <rPr>
            <b/>
            <sz val="9"/>
            <color indexed="81"/>
            <rFont val="Tahoma"/>
            <family val="2"/>
          </rPr>
          <t>MFR: Vaisala
Model: HMP50
SN: N/A</t>
        </r>
      </text>
    </comment>
    <comment ref="AN131" authorId="0" shapeId="0" xr:uid="{F51689CA-17B1-4EA1-9CF8-B614424951CD}">
      <text>
        <r>
          <rPr>
            <b/>
            <sz val="9"/>
            <color indexed="81"/>
            <rFont val="Tahoma"/>
            <family val="2"/>
          </rPr>
          <t>MFR: Vaisala
MODEL: WMS301
SN: X46516</t>
        </r>
      </text>
    </comment>
    <comment ref="AR131" authorId="0" shapeId="0" xr:uid="{E5CE34CE-6606-48EF-8793-7B50FD2768BD}">
      <text>
        <r>
          <rPr>
            <b/>
            <sz val="9"/>
            <color indexed="81"/>
            <rFont val="Tahoma"/>
            <family val="2"/>
          </rPr>
          <t>MFR: Sierra Wireless
MODEL# GX440
SN: CA12393023610</t>
        </r>
        <r>
          <rPr>
            <sz val="9"/>
            <color indexed="81"/>
            <rFont val="Tahoma"/>
            <family val="2"/>
          </rPr>
          <t xml:space="preserve">
</t>
        </r>
      </text>
    </comment>
    <comment ref="AT131" authorId="0" shapeId="0" xr:uid="{B881FBF0-F290-4CD2-A2B0-D5C6E5695442}">
      <text>
        <r>
          <rPr>
            <b/>
            <sz val="9"/>
            <color indexed="81"/>
            <rFont val="Tahoma"/>
            <family val="2"/>
          </rPr>
          <t>MFR: Terrawave
Model: M4030030O10006T
SN#: N/A</t>
        </r>
        <r>
          <rPr>
            <sz val="9"/>
            <color indexed="81"/>
            <rFont val="Tahoma"/>
            <family val="2"/>
          </rPr>
          <t xml:space="preserve">
</t>
        </r>
      </text>
    </comment>
    <comment ref="BA131" authorId="0" shapeId="0" xr:uid="{7BC3A349-C721-4C82-A3CA-DBBEB5AF05DE}">
      <text>
        <r>
          <rPr>
            <b/>
            <sz val="9"/>
            <color indexed="81"/>
            <rFont val="Tahoma"/>
            <family val="2"/>
          </rPr>
          <t>MFR: Morningstar
Model: Sunsaver-20L
SN: N/A</t>
        </r>
      </text>
    </comment>
    <comment ref="O132" authorId="0" shapeId="0" xr:uid="{8EA2F637-B52A-4A5E-92B7-FA3EF89DA248}">
      <text>
        <r>
          <rPr>
            <b/>
            <sz val="9"/>
            <color indexed="81"/>
            <rFont val="Tahoma"/>
            <family val="2"/>
          </rPr>
          <t>MFR: M.H. Corbin
Model: VX21-1 #3
SN: UKN</t>
        </r>
      </text>
    </comment>
    <comment ref="P132" authorId="0" shapeId="0" xr:uid="{D5C7E334-10B6-4069-8B8D-7E111C722BDD}">
      <text>
        <r>
          <rPr>
            <b/>
            <sz val="9"/>
            <color indexed="81"/>
            <rFont val="Tahoma"/>
            <family val="2"/>
          </rPr>
          <t>MFR: M.H. Corbin
Model: VX21-2 #1
SN: UKN</t>
        </r>
        <r>
          <rPr>
            <sz val="9"/>
            <color indexed="81"/>
            <rFont val="Tahoma"/>
            <family val="2"/>
          </rPr>
          <t xml:space="preserve">
</t>
        </r>
      </text>
    </comment>
    <comment ref="X132" authorId="0" shapeId="0" xr:uid="{836A3D95-64BF-46A8-92E1-BA72CAD1988F}">
      <text>
        <r>
          <rPr>
            <b/>
            <sz val="9"/>
            <color indexed="81"/>
            <rFont val="Tahoma"/>
            <family val="2"/>
          </rPr>
          <t>MFR: Vaisala
Model: PWD12
SN: L1630661</t>
        </r>
      </text>
    </comment>
    <comment ref="AH132" authorId="0" shapeId="0" xr:uid="{5B9EC7E7-1A76-41DF-8753-1463C87347C4}">
      <text>
        <r>
          <rPr>
            <b/>
            <sz val="9"/>
            <color indexed="81"/>
            <rFont val="Tahoma"/>
            <family val="2"/>
          </rPr>
          <t>MFR: Lufft
Model: WS300
SN: 369.0414.0812.039</t>
        </r>
      </text>
    </comment>
    <comment ref="AO132" authorId="0" shapeId="0" xr:uid="{30E87889-AC03-46A8-ACD1-8D82B3C966E8}">
      <text>
        <r>
          <rPr>
            <b/>
            <sz val="9"/>
            <color indexed="81"/>
            <rFont val="Tahoma"/>
            <family val="2"/>
          </rPr>
          <t>MFR: Lufft
MODEL: WS200
SN: 153.0314.0811.039</t>
        </r>
      </text>
    </comment>
    <comment ref="AR132" authorId="0" shapeId="0" xr:uid="{0EB4F28A-1872-40F6-B139-E97638C0AB3E}">
      <text>
        <r>
          <rPr>
            <b/>
            <sz val="9"/>
            <color indexed="81"/>
            <rFont val="Tahoma"/>
            <family val="2"/>
          </rPr>
          <t>MFR: Sierra Wireless
MODEL# GX440
SN: CA12703019310</t>
        </r>
      </text>
    </comment>
    <comment ref="AT132" authorId="0" shapeId="0" xr:uid="{89D4CA0C-6E88-4BEC-8D86-6F1DFD6BC6DE}">
      <text>
        <r>
          <rPr>
            <b/>
            <sz val="9"/>
            <color indexed="81"/>
            <rFont val="Tahoma"/>
            <family val="2"/>
          </rPr>
          <t>MFR: Terrawave
Model: M4030030O10006T
SN#: N/A</t>
        </r>
      </text>
    </comment>
    <comment ref="BA132" authorId="0" shapeId="0" xr:uid="{CD12D85D-A798-4CAF-BB51-F2FCC5C2CB6F}">
      <text>
        <r>
          <rPr>
            <b/>
            <sz val="9"/>
            <color indexed="81"/>
            <rFont val="Tahoma"/>
            <family val="2"/>
          </rPr>
          <t>MFR: Morningstar
Model: Prostar-15
SN: N/A</t>
        </r>
      </text>
    </comment>
    <comment ref="O133" authorId="0" shapeId="0" xr:uid="{7F27B6B1-E5E3-40A4-B6C0-46F6882E415E}">
      <text>
        <r>
          <rPr>
            <b/>
            <sz val="9"/>
            <color indexed="81"/>
            <rFont val="Tahoma"/>
            <family val="2"/>
          </rPr>
          <t>#1
MFR: M.H. Corbin
Model: VX21-1 #6
SN: D538
#2
MFR: M.H. Corbin
Model: VX21-1 #7
SN: AB37
#3
MFR: M.H. Corbin
Model: VX21-1 #8
SN: D566</t>
        </r>
        <r>
          <rPr>
            <sz val="9"/>
            <color indexed="81"/>
            <rFont val="Tahoma"/>
            <family val="2"/>
          </rPr>
          <t xml:space="preserve">
</t>
        </r>
      </text>
    </comment>
    <comment ref="P133" authorId="0" shapeId="0" xr:uid="{580B56A2-F6C7-459C-8606-9B45FBC98E31}">
      <text>
        <r>
          <rPr>
            <b/>
            <sz val="9"/>
            <color indexed="81"/>
            <rFont val="Tahoma"/>
            <family val="2"/>
          </rPr>
          <t>MFR: M.H. Corbin
Model: VX21-2 #5
SN: AAF7</t>
        </r>
        <r>
          <rPr>
            <sz val="9"/>
            <color indexed="81"/>
            <rFont val="Tahoma"/>
            <family val="2"/>
          </rPr>
          <t xml:space="preserve">
</t>
        </r>
      </text>
    </comment>
    <comment ref="W133" authorId="0" shapeId="0" xr:uid="{C1700F9E-154E-4E21-809B-64B6DA52ACAF}">
      <text>
        <r>
          <rPr>
            <b/>
            <sz val="9"/>
            <color indexed="81"/>
            <rFont val="Tahoma"/>
            <family val="2"/>
          </rPr>
          <t>MFR: Vaisala
Model: PWD11
SN: Y31209</t>
        </r>
      </text>
    </comment>
    <comment ref="AH133" authorId="0" shapeId="0" xr:uid="{5EC107B4-CFC3-43B6-9681-CC70C52876F8}">
      <text>
        <r>
          <rPr>
            <b/>
            <sz val="9"/>
            <color indexed="81"/>
            <rFont val="Tahoma"/>
            <family val="2"/>
          </rPr>
          <t>MFR: Lufft
Model: WS300
SN: 379.0414.0812.039</t>
        </r>
        <r>
          <rPr>
            <sz val="9"/>
            <color indexed="81"/>
            <rFont val="Tahoma"/>
            <family val="2"/>
          </rPr>
          <t xml:space="preserve">
</t>
        </r>
      </text>
    </comment>
    <comment ref="AO133" authorId="0" shapeId="0" xr:uid="{14D50DC3-FB74-490A-9B9D-E524979AC4AD}">
      <text>
        <r>
          <rPr>
            <b/>
            <sz val="9"/>
            <color indexed="81"/>
            <rFont val="Tahoma"/>
            <family val="2"/>
          </rPr>
          <t>MFR: Lufft
MODEL: WS200
SN: 563.0713.0811.357</t>
        </r>
        <r>
          <rPr>
            <sz val="9"/>
            <color indexed="81"/>
            <rFont val="Tahoma"/>
            <family val="2"/>
          </rPr>
          <t xml:space="preserve">
</t>
        </r>
      </text>
    </comment>
    <comment ref="AR133" authorId="0" shapeId="0" xr:uid="{017F344E-CF18-450C-948A-0D0A16DDB148}">
      <text>
        <r>
          <rPr>
            <b/>
            <sz val="9"/>
            <color indexed="81"/>
            <rFont val="Tahoma"/>
            <family val="2"/>
          </rPr>
          <t>MFR: Sierra Wireless
MODEL# GX440
SN: CA12393151710</t>
        </r>
        <r>
          <rPr>
            <sz val="9"/>
            <color indexed="81"/>
            <rFont val="Tahoma"/>
            <family val="2"/>
          </rPr>
          <t xml:space="preserve">
</t>
        </r>
      </text>
    </comment>
    <comment ref="AT133" authorId="0" shapeId="0" xr:uid="{8398EF7D-8833-4591-B907-11F149414CBB}">
      <text>
        <r>
          <rPr>
            <b/>
            <sz val="9"/>
            <color indexed="81"/>
            <rFont val="Tahoma"/>
            <family val="2"/>
          </rPr>
          <t>MFR: Terrawave
Model: M4030030O10006T
SN#: N/A</t>
        </r>
        <r>
          <rPr>
            <sz val="9"/>
            <color indexed="81"/>
            <rFont val="Tahoma"/>
            <family val="2"/>
          </rPr>
          <t xml:space="preserve">
</t>
        </r>
      </text>
    </comment>
    <comment ref="BA133" authorId="0" shapeId="0" xr:uid="{38A80768-7B04-4385-85EA-458E821BA23C}">
      <text>
        <r>
          <rPr>
            <b/>
            <sz val="9"/>
            <color indexed="81"/>
            <rFont val="Tahoma"/>
            <family val="2"/>
          </rPr>
          <t>MFR: Morningstar
Model: Prostar-15
SN: N/A</t>
        </r>
        <r>
          <rPr>
            <sz val="9"/>
            <color indexed="81"/>
            <rFont val="Tahoma"/>
            <family val="2"/>
          </rPr>
          <t xml:space="preserve">
</t>
        </r>
      </text>
    </comment>
    <comment ref="O134" authorId="0" shapeId="0" xr:uid="{BD648CC2-8304-467B-ABEB-C62354823BA7}">
      <text>
        <r>
          <rPr>
            <b/>
            <sz val="9"/>
            <color indexed="81"/>
            <rFont val="Tahoma"/>
            <family val="2"/>
          </rPr>
          <t>MFR: M.H. Corbin
Model: VX21-1 #4
SN: UKN</t>
        </r>
        <r>
          <rPr>
            <sz val="9"/>
            <color indexed="81"/>
            <rFont val="Tahoma"/>
            <family val="2"/>
          </rPr>
          <t xml:space="preserve">
</t>
        </r>
      </text>
    </comment>
    <comment ref="P134" authorId="0" shapeId="0" xr:uid="{9F0918BB-983F-4321-8327-AE4AE8F46306}">
      <text>
        <r>
          <rPr>
            <b/>
            <sz val="9"/>
            <color indexed="81"/>
            <rFont val="Tahoma"/>
            <family val="2"/>
          </rPr>
          <t>MFR: M.H. Corbin
Model: VX21-2 #1
SN: UKN</t>
        </r>
        <r>
          <rPr>
            <sz val="9"/>
            <color indexed="81"/>
            <rFont val="Tahoma"/>
            <family val="2"/>
          </rPr>
          <t xml:space="preserve">
</t>
        </r>
      </text>
    </comment>
    <comment ref="W134" authorId="0" shapeId="0" xr:uid="{BD12CAE7-73D5-4091-AE13-BAEBFF3394D5}">
      <text>
        <r>
          <rPr>
            <b/>
            <sz val="9"/>
            <color indexed="81"/>
            <rFont val="Tahoma"/>
            <family val="2"/>
          </rPr>
          <t>MFR: Vaisala
Model: PWD11
SN: X49205</t>
        </r>
        <r>
          <rPr>
            <sz val="9"/>
            <color indexed="81"/>
            <rFont val="Tahoma"/>
            <family val="2"/>
          </rPr>
          <t xml:space="preserve">
</t>
        </r>
      </text>
    </comment>
    <comment ref="AJ134" authorId="0" shapeId="0" xr:uid="{8FB830DE-A361-4ED7-BEEF-325611570DE1}">
      <text>
        <r>
          <rPr>
            <b/>
            <sz val="9"/>
            <color indexed="81"/>
            <rFont val="Tahoma"/>
            <family val="2"/>
          </rPr>
          <t>MFR: Vaisala
Model: HMP155
SN: K0850004</t>
        </r>
      </text>
    </comment>
    <comment ref="AN134" authorId="0" shapeId="0" xr:uid="{42FE8345-2926-4D0E-B1EF-6A44F2538545}">
      <text>
        <r>
          <rPr>
            <b/>
            <sz val="9"/>
            <color indexed="81"/>
            <rFont val="Tahoma"/>
            <family val="2"/>
          </rPr>
          <t>MFR: Vaisala
MODEL: WMS301
SN: X46558</t>
        </r>
      </text>
    </comment>
    <comment ref="AU134" authorId="0" shapeId="0" xr:uid="{D68EB3E7-84B6-42B8-93A2-93E9CADDE3B2}">
      <text>
        <r>
          <rPr>
            <b/>
            <sz val="9"/>
            <color indexed="81"/>
            <rFont val="Tahoma"/>
            <family val="2"/>
          </rPr>
          <t>MFR: Digi
MODEL# Xpress Ethernet Br 900 FIPS-140
SN: W21148579</t>
        </r>
        <r>
          <rPr>
            <sz val="9"/>
            <color indexed="81"/>
            <rFont val="Tahoma"/>
            <family val="2"/>
          </rPr>
          <t xml:space="preserve">
</t>
        </r>
      </text>
    </comment>
    <comment ref="BA134" authorId="0" shapeId="0" xr:uid="{D1EF389B-6106-40D5-B28F-7743EDAA5DDC}">
      <text>
        <r>
          <rPr>
            <b/>
            <sz val="9"/>
            <color indexed="81"/>
            <rFont val="Tahoma"/>
            <family val="2"/>
          </rPr>
          <t>MFR: Morningstar
Model: Sunsaver-20
SN: N/A</t>
        </r>
        <r>
          <rPr>
            <sz val="9"/>
            <color indexed="81"/>
            <rFont val="Tahoma"/>
            <family val="2"/>
          </rPr>
          <t xml:space="preserve">
</t>
        </r>
      </text>
    </comment>
    <comment ref="O135" authorId="0" shapeId="0" xr:uid="{92ABF07A-A61E-47E6-90C6-F59711681506}">
      <text>
        <r>
          <rPr>
            <b/>
            <sz val="9"/>
            <color indexed="81"/>
            <rFont val="Tahoma"/>
            <family val="2"/>
          </rPr>
          <t>MFR: M.H. Corbin
Model: VX21-1 #9
SN: UKN</t>
        </r>
      </text>
    </comment>
    <comment ref="P135" authorId="0" shapeId="0" xr:uid="{F83005E8-603C-41B3-8153-33D497156EFA}">
      <text>
        <r>
          <rPr>
            <b/>
            <sz val="9"/>
            <color indexed="81"/>
            <rFont val="Tahoma"/>
            <family val="2"/>
          </rPr>
          <t>MFR: M.H. Corbin
Model: VX21-2 #3
SN: 80A1</t>
        </r>
        <r>
          <rPr>
            <sz val="9"/>
            <color indexed="81"/>
            <rFont val="Tahoma"/>
            <family val="2"/>
          </rPr>
          <t xml:space="preserve">
</t>
        </r>
      </text>
    </comment>
    <comment ref="X135" authorId="0" shapeId="0" xr:uid="{FAA93213-C1F2-4470-9E64-7A220CE8B1A8}">
      <text>
        <r>
          <rPr>
            <b/>
            <sz val="9"/>
            <color indexed="81"/>
            <rFont val="Tahoma"/>
            <family val="2"/>
          </rPr>
          <t>MFR: Vaisala
Model: PWD12
SN: J3830006</t>
        </r>
        <r>
          <rPr>
            <sz val="9"/>
            <color indexed="81"/>
            <rFont val="Tahoma"/>
            <family val="2"/>
          </rPr>
          <t xml:space="preserve">
</t>
        </r>
      </text>
    </comment>
    <comment ref="AJ135" authorId="0" shapeId="0" xr:uid="{6E2FB337-B47B-4FA4-885A-2F704DB31DBA}">
      <text>
        <r>
          <rPr>
            <b/>
            <sz val="9"/>
            <color indexed="81"/>
            <rFont val="Tahoma"/>
            <family val="2"/>
          </rPr>
          <t>MFR: Vaisala
Model: HMP155
SN: J3810005</t>
        </r>
        <r>
          <rPr>
            <sz val="9"/>
            <color indexed="81"/>
            <rFont val="Tahoma"/>
            <family val="2"/>
          </rPr>
          <t xml:space="preserve">
</t>
        </r>
      </text>
    </comment>
    <comment ref="AN135" authorId="0" shapeId="0" xr:uid="{66622A0A-53C4-4AD8-8044-1FCDE0D71075}">
      <text>
        <r>
          <rPr>
            <b/>
            <sz val="9"/>
            <color indexed="81"/>
            <rFont val="Tahoma"/>
            <family val="2"/>
          </rPr>
          <t>MFR: Vaisala
MODEL: WMS301
SN: J35108</t>
        </r>
      </text>
    </comment>
    <comment ref="AR135" authorId="0" shapeId="0" xr:uid="{83ACDD80-4F92-453D-8A21-F1172A50A683}">
      <text>
        <r>
          <rPr>
            <b/>
            <sz val="9"/>
            <color indexed="81"/>
            <rFont val="Tahoma"/>
            <family val="2"/>
          </rPr>
          <t>MFR: Sierra Wireless
MODEL# GX440
SN: CA11963014510</t>
        </r>
      </text>
    </comment>
    <comment ref="AT135" authorId="0" shapeId="0" xr:uid="{7EB697D9-EB03-46BE-9E97-6682F447459B}">
      <text>
        <r>
          <rPr>
            <b/>
            <sz val="9"/>
            <color indexed="81"/>
            <rFont val="Tahoma"/>
            <family val="2"/>
          </rPr>
          <t>MFR: Terrawave
Model: M4030030O10006T
SN#: N/A</t>
        </r>
      </text>
    </comment>
    <comment ref="BA135" authorId="0" shapeId="0" xr:uid="{8ECF6C36-8699-418A-B665-B88BF234948C}">
      <text>
        <r>
          <rPr>
            <b/>
            <sz val="9"/>
            <color indexed="81"/>
            <rFont val="Tahoma"/>
            <family val="2"/>
          </rPr>
          <t xml:space="preserve">MFR: Morningstar
Model: Sunsaver-20
SN: N/A
</t>
        </r>
      </text>
    </comment>
    <comment ref="P136" authorId="0" shapeId="0" xr:uid="{22CEEDAE-4419-4D88-A267-90DCBECAC386}">
      <text>
        <r>
          <rPr>
            <b/>
            <sz val="9"/>
            <color indexed="81"/>
            <rFont val="Tahoma"/>
            <family val="2"/>
          </rPr>
          <t>MFR: M.H. Corbin
Model: VX21-2 #8
SN: 01D6</t>
        </r>
        <r>
          <rPr>
            <sz val="9"/>
            <color indexed="81"/>
            <rFont val="Tahoma"/>
            <family val="2"/>
          </rPr>
          <t xml:space="preserve">
</t>
        </r>
      </text>
    </comment>
    <comment ref="W136" authorId="0" shapeId="0" xr:uid="{1ED4CF6C-5120-4890-BF0B-1C0510954B97}">
      <text>
        <r>
          <rPr>
            <b/>
            <sz val="9"/>
            <color indexed="81"/>
            <rFont val="Tahoma"/>
            <family val="2"/>
          </rPr>
          <t>MFR: Vaisala
Model: PWD11
SN: X48201</t>
        </r>
      </text>
    </comment>
    <comment ref="AI136" authorId="0" shapeId="0" xr:uid="{11609EB3-06DC-4F8C-B1CA-E70F95182EB6}">
      <text>
        <r>
          <rPr>
            <b/>
            <sz val="9"/>
            <color indexed="81"/>
            <rFont val="Tahoma"/>
            <family val="2"/>
          </rPr>
          <t>MFR: Vaisala
Model: HMP50
SN: N/A</t>
        </r>
      </text>
    </comment>
    <comment ref="AN136" authorId="0" shapeId="0" xr:uid="{5397D457-40DD-4A7F-92BA-30BD3BF86ACC}">
      <text>
        <r>
          <rPr>
            <b/>
            <sz val="9"/>
            <color indexed="81"/>
            <rFont val="Tahoma"/>
            <family val="2"/>
          </rPr>
          <t>MFR: Vaisala
MODEL: WMS301
SN: N/A</t>
        </r>
      </text>
    </comment>
    <comment ref="AR136" authorId="0" shapeId="0" xr:uid="{7348BE73-98B1-4229-B1FC-71664D65906D}">
      <text>
        <r>
          <rPr>
            <b/>
            <sz val="9"/>
            <color indexed="81"/>
            <rFont val="Tahoma"/>
            <family val="2"/>
          </rPr>
          <t>MFR: Sierra Wireless
MODEL# GX440
SN: CA12393044710</t>
        </r>
        <r>
          <rPr>
            <sz val="9"/>
            <color indexed="81"/>
            <rFont val="Tahoma"/>
            <family val="2"/>
          </rPr>
          <t xml:space="preserve">
</t>
        </r>
      </text>
    </comment>
    <comment ref="AT136" authorId="0" shapeId="0" xr:uid="{064C7613-30F9-4F77-A1B7-A7EC74D38635}">
      <text>
        <r>
          <rPr>
            <b/>
            <sz val="9"/>
            <color indexed="81"/>
            <rFont val="Tahoma"/>
            <family val="2"/>
          </rPr>
          <t>MFR: Terrawave
Model: M4030030O10006T
SN#: N/A</t>
        </r>
      </text>
    </comment>
    <comment ref="BA136" authorId="0" shapeId="0" xr:uid="{CA7ECA58-E5E5-4C15-99D0-50766DAC0D7B}">
      <text>
        <r>
          <rPr>
            <b/>
            <sz val="9"/>
            <color indexed="81"/>
            <rFont val="Tahoma"/>
            <family val="2"/>
          </rPr>
          <t xml:space="preserve">MFR: Morningstar
Model: Sunsaver-20
SN: N/A
</t>
        </r>
        <r>
          <rPr>
            <sz val="9"/>
            <color indexed="81"/>
            <rFont val="Tahoma"/>
            <family val="2"/>
          </rPr>
          <t xml:space="preserve">
</t>
        </r>
      </text>
    </comment>
    <comment ref="O137" authorId="0" shapeId="0" xr:uid="{E7C6524B-E8EB-4B51-B959-78F4F4B13D16}">
      <text>
        <r>
          <rPr>
            <b/>
            <sz val="9"/>
            <color indexed="81"/>
            <rFont val="Tahoma"/>
            <family val="2"/>
          </rPr>
          <t>MFR: M.H. Corbin
Model: VX21-1 #5
SN: UKN</t>
        </r>
        <r>
          <rPr>
            <sz val="9"/>
            <color indexed="81"/>
            <rFont val="Tahoma"/>
            <family val="2"/>
          </rPr>
          <t xml:space="preserve">
</t>
        </r>
      </text>
    </comment>
    <comment ref="P137" authorId="0" shapeId="0" xr:uid="{5ACACEE0-15E0-4062-A6BE-DCB90683A58D}">
      <text>
        <r>
          <rPr>
            <b/>
            <sz val="9"/>
            <color indexed="81"/>
            <rFont val="Tahoma"/>
            <family val="2"/>
          </rPr>
          <t>MFR: M.H. Corbin
Model: VX21-2 #3
SN: AB2C</t>
        </r>
      </text>
    </comment>
    <comment ref="W137" authorId="0" shapeId="0" xr:uid="{E05FF527-5C98-4C45-9435-1EFF5EF74AEC}">
      <text>
        <r>
          <rPr>
            <b/>
            <sz val="9"/>
            <color indexed="81"/>
            <rFont val="Tahoma"/>
            <family val="2"/>
          </rPr>
          <t>MFR: Vaisala
Model: PWD11
SN: X48101</t>
        </r>
        <r>
          <rPr>
            <sz val="9"/>
            <color indexed="81"/>
            <rFont val="Tahoma"/>
            <family val="2"/>
          </rPr>
          <t xml:space="preserve">
</t>
        </r>
      </text>
    </comment>
    <comment ref="AI137" authorId="0" shapeId="0" xr:uid="{FF815FFF-499E-415D-8BB2-D222B98E8FA5}">
      <text>
        <r>
          <rPr>
            <b/>
            <sz val="9"/>
            <color indexed="81"/>
            <rFont val="Tahoma"/>
            <family val="2"/>
          </rPr>
          <t>MFR: Vaisala
Model: HMP50
SN: N/A</t>
        </r>
        <r>
          <rPr>
            <sz val="9"/>
            <color indexed="81"/>
            <rFont val="Tahoma"/>
            <family val="2"/>
          </rPr>
          <t xml:space="preserve">
</t>
        </r>
      </text>
    </comment>
    <comment ref="AN137" authorId="0" shapeId="0" xr:uid="{D500B72F-C445-497B-915E-FA6BDB3B1164}">
      <text>
        <r>
          <rPr>
            <b/>
            <sz val="9"/>
            <color indexed="81"/>
            <rFont val="Tahoma"/>
            <family val="2"/>
          </rPr>
          <t>MFR: Vaisala
MODEL: WMS301
SN: N/A</t>
        </r>
        <r>
          <rPr>
            <sz val="9"/>
            <color indexed="81"/>
            <rFont val="Tahoma"/>
            <family val="2"/>
          </rPr>
          <t xml:space="preserve">
</t>
        </r>
      </text>
    </comment>
    <comment ref="AR137" authorId="0" shapeId="0" xr:uid="{83FD82C2-B7A0-4562-B5F8-745FD7B99058}">
      <text>
        <r>
          <rPr>
            <b/>
            <sz val="9"/>
            <color indexed="81"/>
            <rFont val="Tahoma"/>
            <family val="2"/>
          </rPr>
          <t>MFR: Sierra Wireless
MODEL# GX440
SN: CA12393132810</t>
        </r>
        <r>
          <rPr>
            <sz val="9"/>
            <color indexed="81"/>
            <rFont val="Tahoma"/>
            <family val="2"/>
          </rPr>
          <t xml:space="preserve">
</t>
        </r>
      </text>
    </comment>
    <comment ref="AT137" authorId="0" shapeId="0" xr:uid="{9C4D8479-CBCF-4B5C-9FF7-5FED1D370C7F}">
      <text>
        <r>
          <rPr>
            <b/>
            <sz val="9"/>
            <color indexed="81"/>
            <rFont val="Tahoma"/>
            <family val="2"/>
          </rPr>
          <t>MFR: Terrawave
Model: M4030030O10006T
SN#: N/A</t>
        </r>
      </text>
    </comment>
    <comment ref="BA137" authorId="0" shapeId="0" xr:uid="{FB104E05-32E2-4133-9402-C2D86DDC5DE6}">
      <text>
        <r>
          <rPr>
            <b/>
            <sz val="9"/>
            <color indexed="81"/>
            <rFont val="Tahoma"/>
            <family val="2"/>
          </rPr>
          <t>MFR: Morningstar
Model: Sunsaver-20
SN: N/A</t>
        </r>
        <r>
          <rPr>
            <sz val="9"/>
            <color indexed="81"/>
            <rFont val="Tahoma"/>
            <family val="2"/>
          </rPr>
          <t xml:space="preserve">
</t>
        </r>
      </text>
    </comment>
    <comment ref="O138" authorId="0" shapeId="0" xr:uid="{B5D7D8B4-7085-4DCF-ACF8-FCAA6227FEFF}">
      <text>
        <r>
          <rPr>
            <b/>
            <sz val="9"/>
            <color indexed="81"/>
            <rFont val="Tahoma"/>
            <family val="2"/>
          </rPr>
          <t>MFR: M.H. Corbin
Model: VX21-1 #1
SN: UKN</t>
        </r>
        <r>
          <rPr>
            <sz val="9"/>
            <color indexed="81"/>
            <rFont val="Tahoma"/>
            <family val="2"/>
          </rPr>
          <t xml:space="preserve">
</t>
        </r>
      </text>
    </comment>
    <comment ref="P138" authorId="0" shapeId="0" xr:uid="{F1A57CA1-C4B4-44A1-A471-58B9DDE71B5E}">
      <text>
        <r>
          <rPr>
            <b/>
            <sz val="9"/>
            <color indexed="81"/>
            <rFont val="Tahoma"/>
            <family val="2"/>
          </rPr>
          <t>MFR: M.H. Corbin
Model: VX21-2 #5
SN: UKN</t>
        </r>
      </text>
    </comment>
    <comment ref="X138" authorId="0" shapeId="0" xr:uid="{01C60A52-9F83-4538-B26E-9375208DAC3B}">
      <text>
        <r>
          <rPr>
            <b/>
            <sz val="9"/>
            <color indexed="81"/>
            <rFont val="Tahoma"/>
            <family val="2"/>
          </rPr>
          <t>MFR: Vaisala
Model: PWD12
SN: M2540698</t>
        </r>
      </text>
    </comment>
    <comment ref="AJ138" authorId="0" shapeId="0" xr:uid="{72AA9719-A572-445C-BECF-F84205CEE466}">
      <text>
        <r>
          <rPr>
            <b/>
            <sz val="9"/>
            <color indexed="81"/>
            <rFont val="Tahoma"/>
            <family val="2"/>
          </rPr>
          <t>MFR: Vaisala
Model: HMP155
SN: N/A</t>
        </r>
      </text>
    </comment>
    <comment ref="AN138" authorId="0" shapeId="0" xr:uid="{78BB91A8-6FC8-4E36-AC77-3DB74D8EB4EC}">
      <text>
        <r>
          <rPr>
            <b/>
            <sz val="9"/>
            <color indexed="81"/>
            <rFont val="Tahoma"/>
            <family val="2"/>
          </rPr>
          <t>MFR: Vaisala
MODEL: WMS301
SN: N/A</t>
        </r>
      </text>
    </comment>
    <comment ref="AR138" authorId="0" shapeId="0" xr:uid="{3F69FF34-BD8C-44BB-BF37-EB6C5B87E07F}">
      <text>
        <r>
          <rPr>
            <b/>
            <sz val="9"/>
            <color indexed="81"/>
            <rFont val="Tahoma"/>
            <family val="2"/>
          </rPr>
          <t>MFR: Sierra Wireless
MODEL# GX440
SN: CA12363036410</t>
        </r>
      </text>
    </comment>
    <comment ref="AT138" authorId="0" shapeId="0" xr:uid="{9BC7D9EE-6AF8-4519-ADC5-519D0B3FCE39}">
      <text>
        <r>
          <rPr>
            <b/>
            <sz val="9"/>
            <color indexed="81"/>
            <rFont val="Tahoma"/>
            <family val="2"/>
          </rPr>
          <t>MFR: Terrawave
Model: M4030030O10006T
SN#: N/A</t>
        </r>
        <r>
          <rPr>
            <sz val="9"/>
            <color indexed="81"/>
            <rFont val="Tahoma"/>
            <family val="2"/>
          </rPr>
          <t xml:space="preserve">
</t>
        </r>
      </text>
    </comment>
    <comment ref="BA138" authorId="0" shapeId="0" xr:uid="{2C6D2EC4-17C6-46F2-8878-D11B5BAD9FFB}">
      <text>
        <r>
          <rPr>
            <b/>
            <sz val="9"/>
            <color indexed="81"/>
            <rFont val="Tahoma"/>
            <family val="2"/>
          </rPr>
          <t>MFR: Morningstar
Model: Sunsaver-20
SN: N/A</t>
        </r>
      </text>
    </comment>
    <comment ref="O139" authorId="0" shapeId="0" xr:uid="{AC951FE1-E704-4984-B670-97A55C484BA6}">
      <text>
        <r>
          <rPr>
            <b/>
            <sz val="9"/>
            <color indexed="81"/>
            <rFont val="Tahoma"/>
            <family val="2"/>
          </rPr>
          <t>#1
MFR: M.H. Corbin
Model: VX21-1 #7
SN: 882D
#2
MFR: M.H. Corbin
Model: VX21-1 #3
SN: UKN</t>
        </r>
      </text>
    </comment>
    <comment ref="P139" authorId="0" shapeId="0" xr:uid="{033E7580-506E-437E-9806-9F6D0B96F274}">
      <text>
        <r>
          <rPr>
            <b/>
            <sz val="9"/>
            <color indexed="81"/>
            <rFont val="Tahoma"/>
            <family val="2"/>
          </rPr>
          <t>MFR: M.H. Corbin
Model: VX21-2 #2
SN: 2C86</t>
        </r>
      </text>
    </comment>
    <comment ref="W139" authorId="0" shapeId="0" xr:uid="{9EA22CF1-669C-415B-8C78-F2F9AA45D9F1}">
      <text>
        <r>
          <rPr>
            <b/>
            <sz val="9"/>
            <color indexed="81"/>
            <rFont val="Tahoma"/>
            <family val="2"/>
          </rPr>
          <t xml:space="preserve">MFR: Vaisala
Model: PWD11
SN: N/A
</t>
        </r>
      </text>
    </comment>
    <comment ref="AJ139" authorId="0" shapeId="0" xr:uid="{2E8292C2-2B6D-4964-B48C-0F329B04ECDE}">
      <text>
        <r>
          <rPr>
            <b/>
            <sz val="9"/>
            <color indexed="81"/>
            <rFont val="Tahoma"/>
            <family val="2"/>
          </rPr>
          <t>MFR: Vaisala
Model: HMP155
SN: N/A</t>
        </r>
      </text>
    </comment>
    <comment ref="AN139" authorId="0" shapeId="0" xr:uid="{A6DC41D7-452C-49C4-8BCD-2D7FA4C44442}">
      <text>
        <r>
          <rPr>
            <b/>
            <sz val="9"/>
            <color indexed="81"/>
            <rFont val="Tahoma"/>
            <family val="2"/>
          </rPr>
          <t>MFR: Vaisala
MODEL: WMS301
SN: N/A</t>
        </r>
      </text>
    </comment>
    <comment ref="AR139" authorId="0" shapeId="0" xr:uid="{32B2AF19-8A80-4ECD-999C-F00F1C9D2A94}">
      <text>
        <r>
          <rPr>
            <b/>
            <sz val="9"/>
            <color indexed="81"/>
            <rFont val="Tahoma"/>
            <family val="2"/>
          </rPr>
          <t>MFR: Sierra Wireless
MODEL# GX440
SN: CA12253030310</t>
        </r>
        <r>
          <rPr>
            <sz val="9"/>
            <color indexed="81"/>
            <rFont val="Tahoma"/>
            <family val="2"/>
          </rPr>
          <t xml:space="preserve">
</t>
        </r>
      </text>
    </comment>
    <comment ref="AT139" authorId="0" shapeId="0" xr:uid="{9AE6FA4E-40D7-42AF-91EA-F171434A58C9}">
      <text>
        <r>
          <rPr>
            <b/>
            <sz val="9"/>
            <color indexed="81"/>
            <rFont val="Tahoma"/>
            <family val="2"/>
          </rPr>
          <t>MFR: Terrawave
Model: M4030030O10006T
SN#: N/A</t>
        </r>
      </text>
    </comment>
    <comment ref="BA139" authorId="0" shapeId="0" xr:uid="{858942A5-2A59-474D-A354-795BB546F16D}">
      <text>
        <r>
          <rPr>
            <b/>
            <sz val="9"/>
            <color indexed="81"/>
            <rFont val="Tahoma"/>
            <family val="2"/>
          </rPr>
          <t>MFR: Morningstar
Model: Sunsaver-20
SN: N/A</t>
        </r>
      </text>
    </comment>
    <comment ref="O140" authorId="0" shapeId="0" xr:uid="{D41F1AA8-0A9D-47FB-9AE2-9E3373AB2236}">
      <text>
        <r>
          <rPr>
            <b/>
            <sz val="9"/>
            <color indexed="81"/>
            <rFont val="Tahoma"/>
            <family val="2"/>
          </rPr>
          <t xml:space="preserve">MFR: M.H. Corbin
Model: VX21-1 #5
SN: 45A6
</t>
        </r>
      </text>
    </comment>
    <comment ref="P140" authorId="0" shapeId="0" xr:uid="{878A96C5-EDE1-477F-8527-EEEFD68F0C60}">
      <text>
        <r>
          <rPr>
            <b/>
            <sz val="9"/>
            <color indexed="81"/>
            <rFont val="Tahoma"/>
            <family val="2"/>
          </rPr>
          <t xml:space="preserve">MFR: M.H. Corbin
Model: VX21-2 #1
SN: UKN
</t>
        </r>
        <r>
          <rPr>
            <sz val="9"/>
            <color indexed="81"/>
            <rFont val="Tahoma"/>
            <family val="2"/>
          </rPr>
          <t xml:space="preserve">
</t>
        </r>
      </text>
    </comment>
    <comment ref="W140" authorId="0" shapeId="0" xr:uid="{E388A6C4-1DC0-4B51-AFA4-AFF3AE27A3C6}">
      <text>
        <r>
          <rPr>
            <b/>
            <sz val="9"/>
            <color indexed="81"/>
            <rFont val="Tahoma"/>
            <family val="2"/>
          </rPr>
          <t xml:space="preserve">MFR: Vaisala
Model: PWD11
SN: X47208
</t>
        </r>
      </text>
    </comment>
    <comment ref="AJ140" authorId="0" shapeId="0" xr:uid="{91852E70-B34D-4A90-A277-72CA3FE82159}">
      <text>
        <r>
          <rPr>
            <b/>
            <sz val="9"/>
            <color indexed="81"/>
            <rFont val="Tahoma"/>
            <family val="2"/>
          </rPr>
          <t>MFR: Vaisala
Model: HMP155
SN: N/A</t>
        </r>
        <r>
          <rPr>
            <sz val="9"/>
            <color indexed="81"/>
            <rFont val="Tahoma"/>
            <family val="2"/>
          </rPr>
          <t xml:space="preserve">
</t>
        </r>
      </text>
    </comment>
    <comment ref="AN140" authorId="0" shapeId="0" xr:uid="{D3A3344D-218F-468A-8DA3-7331B1283087}">
      <text>
        <r>
          <rPr>
            <b/>
            <sz val="9"/>
            <color indexed="81"/>
            <rFont val="Tahoma"/>
            <family val="2"/>
          </rPr>
          <t>MFR: Vaisala
MODEL: WMS301
SN: N/A</t>
        </r>
        <r>
          <rPr>
            <sz val="9"/>
            <color indexed="81"/>
            <rFont val="Tahoma"/>
            <family val="2"/>
          </rPr>
          <t xml:space="preserve">
</t>
        </r>
      </text>
    </comment>
    <comment ref="AR140" authorId="0" shapeId="0" xr:uid="{683F3616-831C-4108-BBD7-09BECCF63574}">
      <text>
        <r>
          <rPr>
            <b/>
            <sz val="9"/>
            <color indexed="81"/>
            <rFont val="Tahoma"/>
            <family val="2"/>
          </rPr>
          <t>MFR: Sierra Wireless
MODEL# GX440
SN: CA12393132210</t>
        </r>
        <r>
          <rPr>
            <sz val="9"/>
            <color indexed="81"/>
            <rFont val="Tahoma"/>
            <family val="2"/>
          </rPr>
          <t xml:space="preserve">
</t>
        </r>
      </text>
    </comment>
    <comment ref="AT140" authorId="0" shapeId="0" xr:uid="{8C904882-E171-42E8-95A8-BA4885E5FDDA}">
      <text>
        <r>
          <rPr>
            <b/>
            <sz val="9"/>
            <color indexed="81"/>
            <rFont val="Tahoma"/>
            <family val="2"/>
          </rPr>
          <t>MFR: Terrawave
Model: M4030030O10006T
SN#: N/A</t>
        </r>
      </text>
    </comment>
    <comment ref="BA140" authorId="0" shapeId="0" xr:uid="{B1457D58-7312-4B37-87A8-285DDCB32E33}">
      <text>
        <r>
          <rPr>
            <b/>
            <sz val="9"/>
            <color indexed="81"/>
            <rFont val="Tahoma"/>
            <family val="2"/>
          </rPr>
          <t>MFR: Morningstar
Model: Sunsaver-20
SN: N/A</t>
        </r>
      </text>
    </comment>
    <comment ref="O141" authorId="0" shapeId="0" xr:uid="{332B0E58-3A70-4D31-9971-25C00AFA65D8}">
      <text>
        <r>
          <rPr>
            <b/>
            <sz val="9"/>
            <color indexed="81"/>
            <rFont val="Tahoma"/>
            <family val="2"/>
          </rPr>
          <t>MFR: M.H. Corbin
Model: VX21-1 #3
SN: 871F</t>
        </r>
        <r>
          <rPr>
            <sz val="9"/>
            <color indexed="81"/>
            <rFont val="Tahoma"/>
            <family val="2"/>
          </rPr>
          <t xml:space="preserve">
</t>
        </r>
      </text>
    </comment>
    <comment ref="W141" authorId="0" shapeId="0" xr:uid="{930C12A9-6E45-4985-B55E-7D8DFD0B852E}">
      <text>
        <r>
          <rPr>
            <b/>
            <sz val="9"/>
            <color indexed="81"/>
            <rFont val="Tahoma"/>
            <family val="2"/>
          </rPr>
          <t>MFR: Vaisala
Model: PWD11
SN: N/A</t>
        </r>
        <r>
          <rPr>
            <sz val="9"/>
            <color indexed="81"/>
            <rFont val="Tahoma"/>
            <family val="2"/>
          </rPr>
          <t xml:space="preserve">
</t>
        </r>
      </text>
    </comment>
    <comment ref="AI141" authorId="0" shapeId="0" xr:uid="{45314CE2-54C0-4F6B-85C8-60E255761E7D}">
      <text>
        <r>
          <rPr>
            <b/>
            <sz val="9"/>
            <color indexed="81"/>
            <rFont val="Tahoma"/>
            <family val="2"/>
          </rPr>
          <t>MFR: Vaisala
Model: HMP50
SN: N/A</t>
        </r>
      </text>
    </comment>
    <comment ref="AN141" authorId="0" shapeId="0" xr:uid="{B7FC1ECE-3AE2-4676-9728-0B9642141BFA}">
      <text>
        <r>
          <rPr>
            <b/>
            <sz val="9"/>
            <color indexed="81"/>
            <rFont val="Tahoma"/>
            <family val="2"/>
          </rPr>
          <t>MFR: Vaisala
MODEL: WMS301
SN: N/A</t>
        </r>
      </text>
    </comment>
    <comment ref="AR141" authorId="0" shapeId="0" xr:uid="{32446659-695F-4272-A7B9-9DBF17DA0D89}">
      <text>
        <r>
          <rPr>
            <b/>
            <sz val="9"/>
            <color indexed="81"/>
            <rFont val="Tahoma"/>
            <family val="2"/>
          </rPr>
          <t>MFR: Sierra Wireless
MODEL# GX440
SN: CA12653059510</t>
        </r>
      </text>
    </comment>
    <comment ref="AT141" authorId="0" shapeId="0" xr:uid="{69BF4D43-52EF-41D0-9D4B-5A43844F55EB}">
      <text>
        <r>
          <rPr>
            <b/>
            <sz val="9"/>
            <color indexed="81"/>
            <rFont val="Tahoma"/>
            <family val="2"/>
          </rPr>
          <t>MFR: Terrawave
Model: M4030030O10006T
SN#: N/A</t>
        </r>
      </text>
    </comment>
    <comment ref="O142" authorId="0" shapeId="0" xr:uid="{6C217ADD-459E-41A7-A091-8859F6A69062}">
      <text>
        <r>
          <rPr>
            <b/>
            <sz val="9"/>
            <color indexed="81"/>
            <rFont val="Tahoma"/>
            <family val="2"/>
          </rPr>
          <t xml:space="preserve">MFR: M.H. Corbin
Model: VX21-1 #5
SN: CC6C
</t>
        </r>
      </text>
    </comment>
    <comment ref="P142" authorId="0" shapeId="0" xr:uid="{EE17344F-C446-47F9-A245-431ED431BE38}">
      <text>
        <r>
          <rPr>
            <b/>
            <sz val="9"/>
            <color indexed="81"/>
            <rFont val="Tahoma"/>
            <family val="2"/>
          </rPr>
          <t xml:space="preserve">MFR: M.H. Corbin
Model: VX21-2
SN: UKN
</t>
        </r>
      </text>
    </comment>
    <comment ref="W142" authorId="0" shapeId="0" xr:uid="{8DB50655-4651-4CD8-8FEB-CA22AB60AC88}">
      <text>
        <r>
          <rPr>
            <b/>
            <sz val="9"/>
            <color indexed="81"/>
            <rFont val="Tahoma"/>
            <family val="2"/>
          </rPr>
          <t xml:space="preserve">MFR: Vaisala
Model: PWD11
SN: Y35302
</t>
        </r>
        <r>
          <rPr>
            <sz val="9"/>
            <color indexed="81"/>
            <rFont val="Tahoma"/>
            <family val="2"/>
          </rPr>
          <t xml:space="preserve">
</t>
        </r>
      </text>
    </comment>
    <comment ref="AI142" authorId="0" shapeId="0" xr:uid="{324FDC57-0450-48BB-AA7F-FBB0989FE9B6}">
      <text>
        <r>
          <rPr>
            <b/>
            <sz val="9"/>
            <color indexed="81"/>
            <rFont val="Tahoma"/>
            <family val="2"/>
          </rPr>
          <t>MFR: Vaisala
Model: HMP50
SN: N/A</t>
        </r>
      </text>
    </comment>
    <comment ref="AN142" authorId="0" shapeId="0" xr:uid="{E6460A0D-9AF7-48B8-90D8-1C140025ECEB}">
      <text>
        <r>
          <rPr>
            <b/>
            <sz val="9"/>
            <color indexed="81"/>
            <rFont val="Tahoma"/>
            <family val="2"/>
          </rPr>
          <t>MFR: Vaisala
Model: WMS301
SN: X47103</t>
        </r>
      </text>
    </comment>
    <comment ref="AR142" authorId="0" shapeId="0" xr:uid="{FE68FE5B-1F01-4E9D-AEBC-EB66C3E94F6D}">
      <text>
        <r>
          <rPr>
            <b/>
            <sz val="9"/>
            <color indexed="81"/>
            <rFont val="Tahoma"/>
            <family val="2"/>
          </rPr>
          <t>MFR: Sierra Wireless
MODEL# GX440
SN: CA12363031110</t>
        </r>
      </text>
    </comment>
    <comment ref="AT142" authorId="0" shapeId="0" xr:uid="{AFC4146A-7B92-476F-8A9A-6CD1B9BE0A2D}">
      <text>
        <r>
          <rPr>
            <b/>
            <sz val="9"/>
            <color indexed="81"/>
            <rFont val="Tahoma"/>
            <family val="2"/>
          </rPr>
          <t>MFR: Terrawave
Model: M4030030O10006T
SN#: N/A</t>
        </r>
      </text>
    </comment>
    <comment ref="BA142" authorId="0" shapeId="0" xr:uid="{F0A305E7-4C3F-4219-89B0-E6A7A8EC0441}">
      <text>
        <r>
          <rPr>
            <b/>
            <sz val="9"/>
            <color indexed="81"/>
            <rFont val="Tahoma"/>
            <family val="2"/>
          </rPr>
          <t>MFR: Morningstar
Model: Sunsaver-20
SN: N/A</t>
        </r>
      </text>
    </comment>
    <comment ref="P143" authorId="0" shapeId="0" xr:uid="{FB6B3C06-CD86-4DA2-94A2-686481A39162}">
      <text>
        <r>
          <rPr>
            <b/>
            <sz val="9"/>
            <color indexed="81"/>
            <rFont val="Tahoma"/>
            <family val="2"/>
          </rPr>
          <t>MFR: M.H. Corbin
Model: VX21-2 #9
SN: D521</t>
        </r>
        <r>
          <rPr>
            <sz val="9"/>
            <color indexed="81"/>
            <rFont val="Tahoma"/>
            <family val="2"/>
          </rPr>
          <t xml:space="preserve">
</t>
        </r>
      </text>
    </comment>
    <comment ref="X143" authorId="0" shapeId="0" xr:uid="{A65AFC88-2F51-4EF6-9BB9-AA05B622E72C}">
      <text>
        <r>
          <rPr>
            <b/>
            <sz val="9"/>
            <color indexed="81"/>
            <rFont val="Tahoma"/>
            <family val="2"/>
          </rPr>
          <t>MFR: Vaisala
Model: PWD12
SN: N/A</t>
        </r>
      </text>
    </comment>
    <comment ref="AH143" authorId="0" shapeId="0" xr:uid="{0BCD0B73-D839-4846-A39B-A3F0366B95A5}">
      <text>
        <r>
          <rPr>
            <b/>
            <sz val="9"/>
            <color indexed="81"/>
            <rFont val="Tahoma"/>
            <family val="2"/>
          </rPr>
          <t>MFR: Lufft
Model: WS300
SN: N/A</t>
        </r>
        <r>
          <rPr>
            <sz val="9"/>
            <color indexed="81"/>
            <rFont val="Tahoma"/>
            <family val="2"/>
          </rPr>
          <t xml:space="preserve">
</t>
        </r>
      </text>
    </comment>
    <comment ref="AO143" authorId="0" shapeId="0" xr:uid="{72763965-8E54-4E2F-A978-3718F23F3DC0}">
      <text>
        <r>
          <rPr>
            <b/>
            <sz val="9"/>
            <color indexed="81"/>
            <rFont val="Tahoma"/>
            <family val="2"/>
          </rPr>
          <t>MFR: Lufft
MODEL: WS200
SN: N/A</t>
        </r>
        <r>
          <rPr>
            <sz val="9"/>
            <color indexed="81"/>
            <rFont val="Tahoma"/>
            <family val="2"/>
          </rPr>
          <t xml:space="preserve">
</t>
        </r>
      </text>
    </comment>
    <comment ref="AR143" authorId="0" shapeId="0" xr:uid="{759ABA9B-51A9-4DA5-A818-F5DB02BCACC8}">
      <text>
        <r>
          <rPr>
            <b/>
            <sz val="9"/>
            <color indexed="81"/>
            <rFont val="Tahoma"/>
            <family val="2"/>
          </rPr>
          <t>MFR: Sierra Wireless
MODEL# GX440
SN: CA12703060310</t>
        </r>
        <r>
          <rPr>
            <sz val="9"/>
            <color indexed="81"/>
            <rFont val="Tahoma"/>
            <family val="2"/>
          </rPr>
          <t xml:space="preserve">
</t>
        </r>
      </text>
    </comment>
    <comment ref="BA143" authorId="0" shapeId="0" xr:uid="{73AC250F-8B84-4F7C-A10D-E818048F8132}">
      <text>
        <r>
          <rPr>
            <b/>
            <sz val="9"/>
            <color indexed="81"/>
            <rFont val="Tahoma"/>
            <family val="2"/>
          </rPr>
          <t>MFR: Morningstar
Model: Prostar-15
SN: N/A</t>
        </r>
        <r>
          <rPr>
            <sz val="9"/>
            <color indexed="81"/>
            <rFont val="Tahoma"/>
            <family val="2"/>
          </rPr>
          <t xml:space="preserve">
</t>
        </r>
      </text>
    </comment>
    <comment ref="P144" authorId="0" shapeId="0" xr:uid="{8D95BC2B-DFAC-4AC0-ABF4-99A04AAB0D5C}">
      <text>
        <r>
          <rPr>
            <b/>
            <sz val="9"/>
            <color indexed="81"/>
            <rFont val="Tahoma"/>
            <family val="2"/>
          </rPr>
          <t>MFR: M.H. Corbin
Model: VX21-2
SN: UKN</t>
        </r>
      </text>
    </comment>
    <comment ref="X144" authorId="0" shapeId="0" xr:uid="{6C8EF151-EF26-40CC-AAF7-5EF5E2AC7586}">
      <text>
        <r>
          <rPr>
            <b/>
            <sz val="9"/>
            <color indexed="81"/>
            <rFont val="Tahoma"/>
            <family val="2"/>
          </rPr>
          <t>MFR: Vaisala
Model: PWD12
SN: M2540695</t>
        </r>
      </text>
    </comment>
    <comment ref="AH144" authorId="0" shapeId="0" xr:uid="{800F5E0B-05F4-4756-8C6C-09D0D9AC8B93}">
      <text>
        <r>
          <rPr>
            <b/>
            <sz val="9"/>
            <color indexed="81"/>
            <rFont val="Tahoma"/>
            <family val="2"/>
          </rPr>
          <t>MFR: Lufft
Model: WS300
SN: N/A</t>
        </r>
        <r>
          <rPr>
            <sz val="9"/>
            <color indexed="81"/>
            <rFont val="Tahoma"/>
            <family val="2"/>
          </rPr>
          <t xml:space="preserve">
</t>
        </r>
      </text>
    </comment>
    <comment ref="AO144" authorId="0" shapeId="0" xr:uid="{9B79FC1D-7096-4353-AAAF-F7FFED1D88BB}">
      <text>
        <r>
          <rPr>
            <b/>
            <sz val="9"/>
            <color indexed="81"/>
            <rFont val="Tahoma"/>
            <family val="2"/>
          </rPr>
          <t>MFR: Lufft
MODEL: WS200
SN: N/A</t>
        </r>
        <r>
          <rPr>
            <sz val="9"/>
            <color indexed="81"/>
            <rFont val="Tahoma"/>
            <family val="2"/>
          </rPr>
          <t xml:space="preserve">
</t>
        </r>
      </text>
    </comment>
    <comment ref="AR144" authorId="0" shapeId="0" xr:uid="{A8D7C0FB-0181-4661-8B91-888B2816A6AE}">
      <text>
        <r>
          <rPr>
            <b/>
            <sz val="9"/>
            <color indexed="81"/>
            <rFont val="Tahoma"/>
            <family val="2"/>
          </rPr>
          <t>MFR: Sierra Wireless
MODEL# GX440
SN: CA12393020610</t>
        </r>
      </text>
    </comment>
    <comment ref="AT144" authorId="0" shapeId="0" xr:uid="{8AE6AE6F-C41B-4972-B487-9A6A6C4B267F}">
      <text>
        <r>
          <rPr>
            <b/>
            <sz val="9"/>
            <color indexed="81"/>
            <rFont val="Tahoma"/>
            <family val="2"/>
          </rPr>
          <t>MFR: Terrawave
Model: M4030030O10006T
SN#: N/A</t>
        </r>
      </text>
    </comment>
    <comment ref="BA144" authorId="0" shapeId="0" xr:uid="{6844574E-FFE8-45E6-BEB3-9D7D5D85B294}">
      <text>
        <r>
          <rPr>
            <b/>
            <sz val="9"/>
            <color indexed="81"/>
            <rFont val="Tahoma"/>
            <family val="2"/>
          </rPr>
          <t>MFR: Morningstar
Model: Prostar-15
SN: N/A</t>
        </r>
      </text>
    </comment>
    <comment ref="P145" authorId="0" shapeId="0" xr:uid="{250D499E-0ABA-44C5-A749-2902EA68D4A0}">
      <text>
        <r>
          <rPr>
            <b/>
            <sz val="9"/>
            <color indexed="81"/>
            <rFont val="Tahoma"/>
            <family val="2"/>
          </rPr>
          <t>MFR: M.H. Corbin
Model: VX21-2 #5
SN: UKN</t>
        </r>
        <r>
          <rPr>
            <sz val="9"/>
            <color indexed="81"/>
            <rFont val="Tahoma"/>
            <family val="2"/>
          </rPr>
          <t xml:space="preserve">
</t>
        </r>
      </text>
    </comment>
    <comment ref="AH145" authorId="0" shapeId="0" xr:uid="{99975BDD-112F-4C88-A578-1C4646813412}">
      <text>
        <r>
          <rPr>
            <b/>
            <sz val="9"/>
            <color indexed="81"/>
            <rFont val="Tahoma"/>
            <family val="2"/>
          </rPr>
          <t>MFR: Lufft
Model: WS300
SN: N/A</t>
        </r>
        <r>
          <rPr>
            <sz val="9"/>
            <color indexed="81"/>
            <rFont val="Tahoma"/>
            <family val="2"/>
          </rPr>
          <t xml:space="preserve">
</t>
        </r>
      </text>
    </comment>
    <comment ref="AO145" authorId="0" shapeId="0" xr:uid="{DF4739AA-CF36-4DC1-A149-66030F219876}">
      <text>
        <r>
          <rPr>
            <b/>
            <sz val="9"/>
            <color indexed="81"/>
            <rFont val="Tahoma"/>
            <family val="2"/>
          </rPr>
          <t>MFR: Lufft
MODEL: WS200
SN: N/A</t>
        </r>
        <r>
          <rPr>
            <sz val="9"/>
            <color indexed="81"/>
            <rFont val="Tahoma"/>
            <family val="2"/>
          </rPr>
          <t xml:space="preserve">
</t>
        </r>
      </text>
    </comment>
    <comment ref="AR145" authorId="0" shapeId="0" xr:uid="{A70C9887-18A3-46CC-808A-A57CA4BFF489}">
      <text>
        <r>
          <rPr>
            <b/>
            <sz val="9"/>
            <color indexed="81"/>
            <rFont val="Tahoma"/>
            <family val="2"/>
          </rPr>
          <t>MFR: Sierra Wireless
MODEL# GX440
SN: CA12393044710</t>
        </r>
        <r>
          <rPr>
            <sz val="9"/>
            <color indexed="81"/>
            <rFont val="Tahoma"/>
            <family val="2"/>
          </rPr>
          <t xml:space="preserve">
</t>
        </r>
      </text>
    </comment>
    <comment ref="AT145" authorId="0" shapeId="0" xr:uid="{8CCBF2B8-C452-4C2F-A818-32D54A6381E1}">
      <text>
        <r>
          <rPr>
            <b/>
            <sz val="9"/>
            <color indexed="81"/>
            <rFont val="Tahoma"/>
            <family val="2"/>
          </rPr>
          <t>MFR: Terrawave
Model: M4030030O10006T
SN#: N/A</t>
        </r>
        <r>
          <rPr>
            <sz val="9"/>
            <color indexed="81"/>
            <rFont val="Tahoma"/>
            <family val="2"/>
          </rPr>
          <t xml:space="preserve">
</t>
        </r>
      </text>
    </comment>
    <comment ref="BA145" authorId="0" shapeId="0" xr:uid="{6C1F30C7-BB3F-497E-9C7F-AAC1A22F7AA9}">
      <text>
        <r>
          <rPr>
            <b/>
            <sz val="9"/>
            <color indexed="81"/>
            <rFont val="Tahoma"/>
            <family val="2"/>
          </rPr>
          <t>MFR: Morningstar
Model: Prostar-15
SN: N/A</t>
        </r>
        <r>
          <rPr>
            <sz val="9"/>
            <color indexed="81"/>
            <rFont val="Tahoma"/>
            <family val="2"/>
          </rPr>
          <t xml:space="preserve">
</t>
        </r>
      </text>
    </comment>
    <comment ref="O146" authorId="0" shapeId="0" xr:uid="{7FC103D8-DB03-4E04-B283-282C21DFECE8}">
      <text>
        <r>
          <rPr>
            <b/>
            <sz val="9"/>
            <color indexed="81"/>
            <rFont val="Tahoma"/>
            <family val="2"/>
          </rPr>
          <t>MFR: M.H. Corbin
Model: VX21-1 #2
SN: UKN</t>
        </r>
      </text>
    </comment>
    <comment ref="P146" authorId="0" shapeId="0" xr:uid="{0003DF39-612C-4474-99B2-B03EE96DE11C}">
      <text>
        <r>
          <rPr>
            <b/>
            <sz val="9"/>
            <color indexed="81"/>
            <rFont val="Tahoma"/>
            <family val="2"/>
          </rPr>
          <t>MFR: M.H. Corbin
Model: VX21-1 #7
SN: AB5A</t>
        </r>
        <r>
          <rPr>
            <sz val="9"/>
            <color indexed="81"/>
            <rFont val="Tahoma"/>
            <family val="2"/>
          </rPr>
          <t xml:space="preserve">
</t>
        </r>
      </text>
    </comment>
    <comment ref="X146" authorId="0" shapeId="0" xr:uid="{EA575ADB-E5D5-4FCC-AF23-9CC0BD616D08}">
      <text>
        <r>
          <rPr>
            <b/>
            <sz val="9"/>
            <color indexed="81"/>
            <rFont val="Tahoma"/>
            <family val="2"/>
          </rPr>
          <t>MFR: Vaisala
Model: PWD12
SN: L4650148</t>
        </r>
        <r>
          <rPr>
            <sz val="9"/>
            <color indexed="81"/>
            <rFont val="Tahoma"/>
            <family val="2"/>
          </rPr>
          <t xml:space="preserve">
</t>
        </r>
      </text>
    </comment>
    <comment ref="AI146" authorId="0" shapeId="0" xr:uid="{545DD5E7-FFB0-4A1B-A29D-A1911DCDB057}">
      <text>
        <r>
          <rPr>
            <b/>
            <sz val="9"/>
            <color indexed="81"/>
            <rFont val="Tahoma"/>
            <family val="2"/>
          </rPr>
          <t>MFR: Vaisala
Model: HMP50
SN: N/A</t>
        </r>
      </text>
    </comment>
    <comment ref="AP146" authorId="0" shapeId="0" xr:uid="{44578BC4-C373-4D66-91CF-7F55C6A9B9A1}">
      <text>
        <r>
          <rPr>
            <b/>
            <sz val="9"/>
            <color indexed="81"/>
            <rFont val="Tahoma"/>
            <family val="2"/>
          </rPr>
          <t>MFR: RM Young
Model: 05801
SN: N/A</t>
        </r>
      </text>
    </comment>
    <comment ref="AR146" authorId="0" shapeId="0" xr:uid="{F096A03D-3FAC-464E-AFB5-EB7F0F9E9683}">
      <text>
        <r>
          <rPr>
            <b/>
            <sz val="9"/>
            <color indexed="81"/>
            <rFont val="Tahoma"/>
            <family val="2"/>
          </rPr>
          <t>MFR: Sierra Wireless
MODEL# GX440
SN: CA12393022610</t>
        </r>
      </text>
    </comment>
    <comment ref="AT146" authorId="0" shapeId="0" xr:uid="{1BC56640-EA77-41E6-99D3-97452DDA9CF0}">
      <text>
        <r>
          <rPr>
            <b/>
            <sz val="9"/>
            <color indexed="81"/>
            <rFont val="Tahoma"/>
            <family val="2"/>
          </rPr>
          <t>MFR: Terrawave
Model: M3030035O10006O-B
SN#: N/A</t>
        </r>
      </text>
    </comment>
    <comment ref="BA146" authorId="0" shapeId="0" xr:uid="{3D757AC6-2A90-4E0E-B5C2-0BDDF2F4FDF6}">
      <text>
        <r>
          <rPr>
            <b/>
            <sz val="9"/>
            <color indexed="81"/>
            <rFont val="Tahoma"/>
            <family val="2"/>
          </rPr>
          <t>MFR: Morningstar
Model: Sunsaver-20
SN: N/A</t>
        </r>
      </text>
    </comment>
    <comment ref="O147" authorId="0" shapeId="0" xr:uid="{5F67B45B-3E18-4F6F-AA2A-549B75A82753}">
      <text>
        <r>
          <rPr>
            <b/>
            <sz val="9"/>
            <color indexed="81"/>
            <rFont val="Tahoma"/>
            <family val="2"/>
          </rPr>
          <t>MFR: M.H. Corbin
Model: VX21-1 34
SN: UKN</t>
        </r>
      </text>
    </comment>
    <comment ref="P147" authorId="0" shapeId="0" xr:uid="{94EFB159-6D31-4461-A35E-ADAB1DEE194E}">
      <text>
        <r>
          <rPr>
            <b/>
            <sz val="9"/>
            <color indexed="81"/>
            <rFont val="Tahoma"/>
            <family val="2"/>
          </rPr>
          <t>MFR: M.H. Corbin
Model: VX21-2 #1
SN: UKN</t>
        </r>
        <r>
          <rPr>
            <sz val="9"/>
            <color indexed="81"/>
            <rFont val="Tahoma"/>
            <family val="2"/>
          </rPr>
          <t xml:space="preserve">
</t>
        </r>
      </text>
    </comment>
    <comment ref="X147" authorId="0" shapeId="0" xr:uid="{E9B015A0-35A7-4384-AB9D-74AF58FF88EC}">
      <text>
        <r>
          <rPr>
            <b/>
            <sz val="9"/>
            <color indexed="81"/>
            <rFont val="Tahoma"/>
            <family val="2"/>
          </rPr>
          <t>MFR: Vaisala
Model: PWD12
SN: J3830005</t>
        </r>
      </text>
    </comment>
    <comment ref="AI147" authorId="0" shapeId="0" xr:uid="{777A1A91-A609-4539-867B-28DA3EB9EE73}">
      <text>
        <r>
          <rPr>
            <b/>
            <sz val="9"/>
            <color indexed="81"/>
            <rFont val="Tahoma"/>
            <family val="2"/>
          </rPr>
          <t>MFR: Vaisala
Model: HMP50
SN: N/A</t>
        </r>
        <r>
          <rPr>
            <sz val="9"/>
            <color indexed="81"/>
            <rFont val="Tahoma"/>
            <family val="2"/>
          </rPr>
          <t xml:space="preserve">
</t>
        </r>
      </text>
    </comment>
    <comment ref="AN147" authorId="0" shapeId="0" xr:uid="{2FE7A915-5007-46A2-AB9C-0C5F27FC9AEE}">
      <text>
        <r>
          <rPr>
            <b/>
            <sz val="9"/>
            <color indexed="81"/>
            <rFont val="Tahoma"/>
            <family val="2"/>
          </rPr>
          <t>MFR: Vaisala
Model: WMS301
SN: X46537</t>
        </r>
      </text>
    </comment>
    <comment ref="AR147" authorId="0" shapeId="0" xr:uid="{568467D0-E414-4B9F-BC3D-5EAE12C7DC06}">
      <text>
        <r>
          <rPr>
            <b/>
            <sz val="9"/>
            <color indexed="81"/>
            <rFont val="Tahoma"/>
            <family val="2"/>
          </rPr>
          <t>MFR: Sierra Wireless
MODEL# GX440
SN: CA12253006710</t>
        </r>
        <r>
          <rPr>
            <sz val="9"/>
            <color indexed="81"/>
            <rFont val="Tahoma"/>
            <family val="2"/>
          </rPr>
          <t xml:space="preserve">
</t>
        </r>
      </text>
    </comment>
    <comment ref="AT147" authorId="0" shapeId="0" xr:uid="{4188B21B-384C-4E92-A5F9-970457EF021B}">
      <text>
        <r>
          <rPr>
            <b/>
            <sz val="9"/>
            <color indexed="81"/>
            <rFont val="Tahoma"/>
            <family val="2"/>
          </rPr>
          <t>MFR: Terrawave
Model: M3030035O10006O-B
SN#: N/A</t>
        </r>
      </text>
    </comment>
    <comment ref="BA147" authorId="0" shapeId="0" xr:uid="{D50DE009-53A8-4F8D-B1E8-F9285E3374DB}">
      <text>
        <r>
          <rPr>
            <b/>
            <sz val="9"/>
            <color indexed="81"/>
            <rFont val="Tahoma"/>
            <family val="2"/>
          </rPr>
          <t>MFR: Morningstar
Model: Sunsaver-20
SN: N/A</t>
        </r>
      </text>
    </comment>
    <comment ref="O148" authorId="0" shapeId="0" xr:uid="{2E997DD2-A98E-4377-B669-3120FD2B67BF}">
      <text>
        <r>
          <rPr>
            <b/>
            <sz val="9"/>
            <color indexed="81"/>
            <rFont val="Tahoma"/>
            <family val="2"/>
          </rPr>
          <t>MFR: M.H. Corbin
Model: VX21-1 #8
SN: AAEF</t>
        </r>
      </text>
    </comment>
    <comment ref="P148" authorId="0" shapeId="0" xr:uid="{15FEA7C3-6C48-4C8E-B83F-F7B5351716A2}">
      <text>
        <r>
          <rPr>
            <b/>
            <sz val="9"/>
            <color indexed="81"/>
            <rFont val="Tahoma"/>
            <family val="2"/>
          </rPr>
          <t>MFR: M.H. Corbin
Model: VX21-2 #2
SN: UKN</t>
        </r>
      </text>
    </comment>
    <comment ref="X148" authorId="0" shapeId="0" xr:uid="{7F5CDB44-340F-49A3-A79B-F425B1F57F91}">
      <text>
        <r>
          <rPr>
            <b/>
            <sz val="9"/>
            <color indexed="81"/>
            <rFont val="Tahoma"/>
            <family val="2"/>
          </rPr>
          <t>MFR: Vaisala
Model: PWD12
SN: A25103</t>
        </r>
      </text>
    </comment>
    <comment ref="AI148" authorId="0" shapeId="0" xr:uid="{56C231C4-6E4D-4369-950F-7D1637CB30A5}">
      <text>
        <r>
          <rPr>
            <b/>
            <sz val="9"/>
            <color indexed="81"/>
            <rFont val="Tahoma"/>
            <family val="2"/>
          </rPr>
          <t>MFR: Vaisala
Model: HMP50
SN: N/A</t>
        </r>
      </text>
    </comment>
    <comment ref="AN148" authorId="0" shapeId="0" xr:uid="{186FE8D0-85C7-42D8-8EC9-48B734847200}">
      <text>
        <r>
          <rPr>
            <b/>
            <sz val="9"/>
            <color indexed="81"/>
            <rFont val="Tahoma"/>
            <family val="2"/>
          </rPr>
          <t>MFR: Vaisala
Model: WMS301
SN: G06206</t>
        </r>
        <r>
          <rPr>
            <sz val="9"/>
            <color indexed="81"/>
            <rFont val="Tahoma"/>
            <family val="2"/>
          </rPr>
          <t xml:space="preserve">
</t>
        </r>
      </text>
    </comment>
    <comment ref="AR148" authorId="0" shapeId="0" xr:uid="{62DC3AC7-D9E9-4483-81FA-94ADB7882877}">
      <text>
        <r>
          <rPr>
            <b/>
            <sz val="9"/>
            <color indexed="81"/>
            <rFont val="Tahoma"/>
            <family val="2"/>
          </rPr>
          <t>MFR: Sierra Wireless
MODEL# GX440
SN: CA123933091110</t>
        </r>
      </text>
    </comment>
    <comment ref="AT148" authorId="0" shapeId="0" xr:uid="{9E69689B-51C2-4036-8AC7-02E92EE36802}">
      <text>
        <r>
          <rPr>
            <b/>
            <sz val="9"/>
            <color indexed="81"/>
            <rFont val="Tahoma"/>
            <family val="2"/>
          </rPr>
          <t>MFR: Terrawave
Model: M4030030O10006T
SN#: N/A</t>
        </r>
        <r>
          <rPr>
            <sz val="9"/>
            <color indexed="81"/>
            <rFont val="Tahoma"/>
            <family val="2"/>
          </rPr>
          <t xml:space="preserve">
</t>
        </r>
      </text>
    </comment>
    <comment ref="BA148" authorId="0" shapeId="0" xr:uid="{609F7E2E-6E11-4B56-8527-C3C865CCE333}">
      <text>
        <r>
          <rPr>
            <b/>
            <sz val="9"/>
            <color indexed="81"/>
            <rFont val="Tahoma"/>
            <family val="2"/>
          </rPr>
          <t>MFR: Morningstar
Model: Sunsaver-20
SN: N/A</t>
        </r>
        <r>
          <rPr>
            <sz val="9"/>
            <color indexed="81"/>
            <rFont val="Tahoma"/>
            <family val="2"/>
          </rPr>
          <t xml:space="preserve">
</t>
        </r>
      </text>
    </comment>
    <comment ref="O149" authorId="0" shapeId="0" xr:uid="{ADC9B13D-6136-4327-B256-04DD258E3C0D}">
      <text>
        <r>
          <rPr>
            <b/>
            <sz val="9"/>
            <color indexed="81"/>
            <rFont val="Tahoma"/>
            <family val="2"/>
          </rPr>
          <t>#1
MFR: M.H. Corbin
Model: VX21-1 #5
SN: UKN
#2
MFR: M.H. Corbin
Model: VX21-1 #6
SN: UKN</t>
        </r>
      </text>
    </comment>
    <comment ref="P149" authorId="0" shapeId="0" xr:uid="{C9D7ED58-ADDC-4F2A-B514-A9671B668318}">
      <text>
        <r>
          <rPr>
            <b/>
            <sz val="9"/>
            <color indexed="81"/>
            <rFont val="Tahoma"/>
            <family val="2"/>
          </rPr>
          <t>MFR: M.H. Corbin
Model: VX21-2 #3
SN: UKN</t>
        </r>
      </text>
    </comment>
    <comment ref="W149" authorId="0" shapeId="0" xr:uid="{7CB1F16E-FF4D-4C65-B0C9-5F7CDBAB05CE}">
      <text>
        <r>
          <rPr>
            <b/>
            <sz val="9"/>
            <color indexed="81"/>
            <rFont val="Tahoma"/>
            <family val="2"/>
          </rPr>
          <t>MFR: Vaisala
Model: PWD11
SN: X47212</t>
        </r>
      </text>
    </comment>
    <comment ref="AI149" authorId="0" shapeId="0" xr:uid="{B24E6EFA-9C86-42E3-A463-C03F1AF52A6E}">
      <text>
        <r>
          <rPr>
            <b/>
            <sz val="9"/>
            <color indexed="81"/>
            <rFont val="Tahoma"/>
            <family val="2"/>
          </rPr>
          <t>MFR: Vaisala
Model: HMP50
SN: N/A</t>
        </r>
      </text>
    </comment>
    <comment ref="AN149" authorId="0" shapeId="0" xr:uid="{26D55A97-E81C-47C4-9849-D1941D29C664}">
      <text>
        <r>
          <rPr>
            <b/>
            <sz val="9"/>
            <color indexed="81"/>
            <rFont val="Tahoma"/>
            <family val="2"/>
          </rPr>
          <t>MFR: Vaisala
Model: WMS301
SN: X43512</t>
        </r>
      </text>
    </comment>
    <comment ref="AR149" authorId="0" shapeId="0" xr:uid="{F7AC9295-EEE9-40E6-9074-9030BD66EC2E}">
      <text>
        <r>
          <rPr>
            <b/>
            <sz val="9"/>
            <color indexed="81"/>
            <rFont val="Tahoma"/>
            <family val="2"/>
          </rPr>
          <t>MFR: Sierra Wireless
MODEL# GX440
SN: CA12393102810</t>
        </r>
        <r>
          <rPr>
            <sz val="9"/>
            <color indexed="81"/>
            <rFont val="Tahoma"/>
            <family val="2"/>
          </rPr>
          <t xml:space="preserve">
</t>
        </r>
      </text>
    </comment>
    <comment ref="AT149" authorId="0" shapeId="0" xr:uid="{B47A8924-658B-4440-874F-7EB442C2B8FD}">
      <text>
        <r>
          <rPr>
            <b/>
            <sz val="9"/>
            <color indexed="81"/>
            <rFont val="Tahoma"/>
            <family val="2"/>
          </rPr>
          <t>MFR: Terrawave
Model: M4030030O10006T
SN#: N/A</t>
        </r>
      </text>
    </comment>
    <comment ref="BA149" authorId="0" shapeId="0" xr:uid="{4E4C3CE4-6213-43BA-9203-163CEACA3024}">
      <text>
        <r>
          <rPr>
            <b/>
            <sz val="9"/>
            <color indexed="81"/>
            <rFont val="Tahoma"/>
            <family val="2"/>
          </rPr>
          <t>MFR: Morningstar
Model: Sunsaver-20
SN: N/A</t>
        </r>
        <r>
          <rPr>
            <sz val="9"/>
            <color indexed="81"/>
            <rFont val="Tahoma"/>
            <family val="2"/>
          </rPr>
          <t xml:space="preserve">
</t>
        </r>
      </text>
    </comment>
    <comment ref="O150" authorId="0" shapeId="0" xr:uid="{3705399E-15C8-44FF-BCEA-E28015BC9EFE}">
      <text>
        <r>
          <rPr>
            <b/>
            <sz val="9"/>
            <color indexed="81"/>
            <rFont val="Tahoma"/>
            <family val="2"/>
          </rPr>
          <t>MFR: M.H. Corbin
Model: VX21-1 #3
SN: UKN</t>
        </r>
      </text>
    </comment>
    <comment ref="P150" authorId="0" shapeId="0" xr:uid="{F7694288-B59D-4486-8587-8AE5087C9F41}">
      <text>
        <r>
          <rPr>
            <b/>
            <sz val="9"/>
            <color indexed="81"/>
            <rFont val="Tahoma"/>
            <family val="2"/>
          </rPr>
          <t>MFR: M.H. Corbin
Model: VX21-2 #4
SN: UKN</t>
        </r>
        <r>
          <rPr>
            <sz val="9"/>
            <color indexed="81"/>
            <rFont val="Tahoma"/>
            <family val="2"/>
          </rPr>
          <t xml:space="preserve">
</t>
        </r>
      </text>
    </comment>
    <comment ref="R150" authorId="0" shapeId="0" xr:uid="{0A3F9968-8D91-429A-8FFE-A830EDD7BE72}">
      <text>
        <r>
          <rPr>
            <b/>
            <sz val="9"/>
            <color indexed="81"/>
            <rFont val="Tahoma"/>
            <family val="2"/>
          </rPr>
          <t>MFR: Microwave Filter Co.
PN: 11796-1
SN: 0504011</t>
        </r>
        <r>
          <rPr>
            <sz val="9"/>
            <color indexed="81"/>
            <rFont val="Tahoma"/>
            <family val="2"/>
          </rPr>
          <t xml:space="preserve">
</t>
        </r>
      </text>
    </comment>
    <comment ref="X150" authorId="0" shapeId="0" xr:uid="{D557810E-86A3-4891-8012-8C1478336FE5}">
      <text>
        <r>
          <rPr>
            <b/>
            <sz val="9"/>
            <color indexed="81"/>
            <rFont val="Tahoma"/>
            <family val="2"/>
          </rPr>
          <t>MFR: Vaisala
Model: PWD12
SN: J3630007</t>
        </r>
        <r>
          <rPr>
            <sz val="9"/>
            <color indexed="81"/>
            <rFont val="Tahoma"/>
            <family val="2"/>
          </rPr>
          <t xml:space="preserve">
</t>
        </r>
      </text>
    </comment>
    <comment ref="AJ150" authorId="0" shapeId="0" xr:uid="{1FA5E13D-21F9-4EEE-BB6B-1A4BB9C56380}">
      <text>
        <r>
          <rPr>
            <b/>
            <sz val="9"/>
            <color indexed="81"/>
            <rFont val="Tahoma"/>
            <family val="2"/>
          </rPr>
          <t>MFR: Vaisala
Model: HMP155
SN: N/A</t>
        </r>
        <r>
          <rPr>
            <sz val="9"/>
            <color indexed="81"/>
            <rFont val="Tahoma"/>
            <family val="2"/>
          </rPr>
          <t xml:space="preserve">
</t>
        </r>
      </text>
    </comment>
    <comment ref="AN150" authorId="0" shapeId="0" xr:uid="{C9DAFC8F-A7FC-4C04-AA7A-8F2C6B536600}">
      <text>
        <r>
          <rPr>
            <b/>
            <sz val="9"/>
            <color indexed="81"/>
            <rFont val="Tahoma"/>
            <family val="2"/>
          </rPr>
          <t>MFR: Vaisala
Model: WMS301
SN: N/A</t>
        </r>
      </text>
    </comment>
    <comment ref="AR150" authorId="0" shapeId="0" xr:uid="{D700CB4F-71A4-4FEC-8ECA-AFADE6540834}">
      <text>
        <r>
          <rPr>
            <b/>
            <sz val="9"/>
            <color indexed="81"/>
            <rFont val="Tahoma"/>
            <family val="2"/>
          </rPr>
          <t>MFR: Sierra Wireless
MODEL# GX440
SN: CA12393078210</t>
        </r>
      </text>
    </comment>
    <comment ref="AT150" authorId="0" shapeId="0" xr:uid="{5CAE1394-E1A2-4E1C-8468-631C6C353AAB}">
      <text>
        <r>
          <rPr>
            <b/>
            <sz val="9"/>
            <color indexed="81"/>
            <rFont val="Tahoma"/>
            <family val="2"/>
          </rPr>
          <t>MFR: Terrawave
Model: M3030035O10006O-B
SN#: N/A</t>
        </r>
      </text>
    </comment>
    <comment ref="BA150" authorId="0" shapeId="0" xr:uid="{C3E3434E-7C73-4A9D-BA6A-F789854D8BDF}">
      <text>
        <r>
          <rPr>
            <b/>
            <sz val="9"/>
            <color indexed="81"/>
            <rFont val="Tahoma"/>
            <family val="2"/>
          </rPr>
          <t>MFR: Morningstar
Model: Sunsaver-20
SN: N/A</t>
        </r>
      </text>
    </comment>
    <comment ref="O151" authorId="0" shapeId="0" xr:uid="{9B5240C8-F08D-456E-B0C6-CE2C36F12362}">
      <text>
        <r>
          <rPr>
            <b/>
            <sz val="9"/>
            <color indexed="81"/>
            <rFont val="Tahoma"/>
            <family val="2"/>
          </rPr>
          <t>MFR: M.H. Corbin
Model: VX21-1 #6
SN: 01D3</t>
        </r>
        <r>
          <rPr>
            <sz val="9"/>
            <color indexed="81"/>
            <rFont val="Tahoma"/>
            <family val="2"/>
          </rPr>
          <t xml:space="preserve">
</t>
        </r>
      </text>
    </comment>
    <comment ref="P151" authorId="0" shapeId="0" xr:uid="{55D8B27C-BF46-4DAF-A961-77C3D1AEA8B0}">
      <text>
        <r>
          <rPr>
            <b/>
            <sz val="9"/>
            <color indexed="81"/>
            <rFont val="Tahoma"/>
            <family val="2"/>
          </rPr>
          <t>MFR: M.H. Corbin
Model: VX21-2 #2
SN: AB51</t>
        </r>
        <r>
          <rPr>
            <sz val="9"/>
            <color indexed="81"/>
            <rFont val="Tahoma"/>
            <family val="2"/>
          </rPr>
          <t xml:space="preserve">
</t>
        </r>
      </text>
    </comment>
    <comment ref="X151" authorId="0" shapeId="0" xr:uid="{BC48C580-D3AF-4DC0-AFA8-74923663115B}">
      <text>
        <r>
          <rPr>
            <b/>
            <sz val="9"/>
            <color indexed="81"/>
            <rFont val="Tahoma"/>
            <family val="2"/>
          </rPr>
          <t>MFR: Vaisala
Model: PWD12
SN: G2340017</t>
        </r>
        <r>
          <rPr>
            <sz val="9"/>
            <color indexed="81"/>
            <rFont val="Tahoma"/>
            <family val="2"/>
          </rPr>
          <t xml:space="preserve">
</t>
        </r>
      </text>
    </comment>
    <comment ref="AI151" authorId="0" shapeId="0" xr:uid="{CA8805A8-D443-4F97-973E-4D5C6740155A}">
      <text>
        <r>
          <rPr>
            <b/>
            <sz val="9"/>
            <color indexed="81"/>
            <rFont val="Tahoma"/>
            <family val="2"/>
          </rPr>
          <t>MFR: Vaisala
Model: HMP50
SN: N/A</t>
        </r>
      </text>
    </comment>
    <comment ref="AN151" authorId="0" shapeId="0" xr:uid="{46D92CCD-69AA-467B-A789-D6ECEA52788A}">
      <text>
        <r>
          <rPr>
            <b/>
            <sz val="9"/>
            <color indexed="81"/>
            <rFont val="Tahoma"/>
            <family val="2"/>
          </rPr>
          <t>MFR: Vaisala
Model: WMS301
SN: N/A</t>
        </r>
      </text>
    </comment>
    <comment ref="AR151" authorId="0" shapeId="0" xr:uid="{EB8CD8FA-B7B2-4228-B426-2CB250BF4A72}">
      <text>
        <r>
          <rPr>
            <b/>
            <sz val="9"/>
            <color indexed="81"/>
            <rFont val="Tahoma"/>
            <family val="2"/>
          </rPr>
          <t>MFR: Sierra Wireless
MODEL# GX440
SN: CA12363090710</t>
        </r>
      </text>
    </comment>
    <comment ref="AT151" authorId="0" shapeId="0" xr:uid="{7BE4E935-AE51-439C-B56E-8D6848EAAF89}">
      <text>
        <r>
          <rPr>
            <b/>
            <sz val="9"/>
            <color indexed="81"/>
            <rFont val="Tahoma"/>
            <family val="2"/>
          </rPr>
          <t>MFR: Terrawave
Model: M4030030O10006T
SN#: N/A</t>
        </r>
      </text>
    </comment>
    <comment ref="BA151" authorId="0" shapeId="0" xr:uid="{D5DF41B9-D8B7-4224-8951-DAD0B440723E}">
      <text>
        <r>
          <rPr>
            <b/>
            <sz val="9"/>
            <color indexed="81"/>
            <rFont val="Tahoma"/>
            <family val="2"/>
          </rPr>
          <t>MFR: Morningstar
Model: Sunsaver-20
SN: N/A</t>
        </r>
      </text>
    </comment>
    <comment ref="O152" authorId="0" shapeId="0" xr:uid="{F1C67928-B677-4380-9AC4-15FC6390DD81}">
      <text>
        <r>
          <rPr>
            <b/>
            <sz val="9"/>
            <color indexed="81"/>
            <rFont val="Tahoma"/>
            <family val="2"/>
          </rPr>
          <t>MFR: M.H. Corbin
Model: VX21-1 #1
SN: UKN</t>
        </r>
      </text>
    </comment>
    <comment ref="P152" authorId="0" shapeId="0" xr:uid="{1D99CB60-B867-4297-9693-FEA874A9A9F3}">
      <text>
        <r>
          <rPr>
            <b/>
            <sz val="9"/>
            <color indexed="81"/>
            <rFont val="Tahoma"/>
            <family val="2"/>
          </rPr>
          <t>MFR: M.H. Corbin
Model: VX21-2 #2
SN: UKN</t>
        </r>
      </text>
    </comment>
    <comment ref="X152" authorId="0" shapeId="0" xr:uid="{029A793D-5A5E-4788-B5EA-BC3FF312777B}">
      <text>
        <r>
          <rPr>
            <b/>
            <sz val="9"/>
            <color indexed="81"/>
            <rFont val="Tahoma"/>
            <family val="2"/>
          </rPr>
          <t xml:space="preserve">MFR: Vaisala
Model: PWD12
SN: K3240013
</t>
        </r>
      </text>
    </comment>
    <comment ref="AH152" authorId="0" shapeId="0" xr:uid="{CCD354C8-FD6A-4CEF-A6B9-F27DC023E627}">
      <text>
        <r>
          <rPr>
            <b/>
            <sz val="9"/>
            <color indexed="81"/>
            <rFont val="Tahoma"/>
            <family val="2"/>
          </rPr>
          <t>MFR: Lufft
Model: WS300
SN: 360.0414.0812.039</t>
        </r>
        <r>
          <rPr>
            <sz val="9"/>
            <color indexed="81"/>
            <rFont val="Tahoma"/>
            <family val="2"/>
          </rPr>
          <t xml:space="preserve">
</t>
        </r>
      </text>
    </comment>
    <comment ref="AO152" authorId="0" shapeId="0" xr:uid="{2A6ECDF7-A1D0-407B-A006-43988E246670}">
      <text>
        <r>
          <rPr>
            <b/>
            <sz val="9"/>
            <color indexed="81"/>
            <rFont val="Tahoma"/>
            <family val="2"/>
          </rPr>
          <t>MFR: Lufft
MODEL: WS200
SN: 138.0314.0311.039</t>
        </r>
      </text>
    </comment>
    <comment ref="AR152" authorId="0" shapeId="0" xr:uid="{BED411C2-5ECA-434B-81FD-A01DD448FF86}">
      <text>
        <r>
          <rPr>
            <b/>
            <sz val="9"/>
            <color indexed="81"/>
            <rFont val="Tahoma"/>
            <family val="2"/>
          </rPr>
          <t>MFR: Sierra Wireless
MODEL# GX440
SN: CA123931020048</t>
        </r>
        <r>
          <rPr>
            <sz val="9"/>
            <color indexed="81"/>
            <rFont val="Tahoma"/>
            <family val="2"/>
          </rPr>
          <t xml:space="preserve">
</t>
        </r>
      </text>
    </comment>
    <comment ref="AT152" authorId="0" shapeId="0" xr:uid="{E711E57E-FEC8-4A27-9DBA-23F6922027E1}">
      <text>
        <r>
          <rPr>
            <b/>
            <sz val="9"/>
            <color indexed="81"/>
            <rFont val="Tahoma"/>
            <family val="2"/>
          </rPr>
          <t>MFR: Terrawave
Model: M4030030O10006T
SN#: N/A</t>
        </r>
      </text>
    </comment>
    <comment ref="BA152" authorId="0" shapeId="0" xr:uid="{847993DA-05C3-444A-9A4E-BAC113F210E1}">
      <text>
        <r>
          <rPr>
            <b/>
            <sz val="9"/>
            <color indexed="81"/>
            <rFont val="Tahoma"/>
            <family val="2"/>
          </rPr>
          <t>MFR: Morningstar
Model: Prostar-15
SN: N/A</t>
        </r>
        <r>
          <rPr>
            <sz val="9"/>
            <color indexed="81"/>
            <rFont val="Tahoma"/>
            <family val="2"/>
          </rPr>
          <t xml:space="preserve">
</t>
        </r>
      </text>
    </comment>
    <comment ref="O153" authorId="0" shapeId="0" xr:uid="{6F12AE20-CFBD-4ED3-99D6-3A0E19F974B9}">
      <text>
        <r>
          <rPr>
            <b/>
            <sz val="9"/>
            <color indexed="81"/>
            <rFont val="Tahoma"/>
            <family val="2"/>
          </rPr>
          <t>MFR: M.H. Corbin
Model: VX21-1 #9
SN: AAFF</t>
        </r>
      </text>
    </comment>
    <comment ref="P153" authorId="0" shapeId="0" xr:uid="{F851B039-CC75-45BA-90FD-CC939ADAEBBD}">
      <text>
        <r>
          <rPr>
            <b/>
            <sz val="9"/>
            <color indexed="81"/>
            <rFont val="Tahoma"/>
            <family val="2"/>
          </rPr>
          <t>MFR: M.H. Corbin
Model: VX21-2 #6
SN: 5CF1</t>
        </r>
      </text>
    </comment>
    <comment ref="X153" authorId="0" shapeId="0" xr:uid="{A813E98A-8F4D-41E5-B567-77788CCA3685}">
      <text>
        <r>
          <rPr>
            <b/>
            <sz val="9"/>
            <color indexed="81"/>
            <rFont val="Tahoma"/>
            <family val="2"/>
          </rPr>
          <t>MFR: Vaisala
Model: PWD12
SN: K1150013</t>
        </r>
        <r>
          <rPr>
            <sz val="9"/>
            <color indexed="81"/>
            <rFont val="Tahoma"/>
            <family val="2"/>
          </rPr>
          <t xml:space="preserve">
</t>
        </r>
      </text>
    </comment>
    <comment ref="AI153" authorId="0" shapeId="0" xr:uid="{61A3EAD7-2B15-4BCD-8DBF-43BBAE662934}">
      <text>
        <r>
          <rPr>
            <b/>
            <sz val="9"/>
            <color indexed="81"/>
            <rFont val="Tahoma"/>
            <family val="2"/>
          </rPr>
          <t>MFR: Vaisala
Model: HMP50
SN: N/A</t>
        </r>
      </text>
    </comment>
    <comment ref="AN153" authorId="0" shapeId="0" xr:uid="{7BFAECD9-A26A-4975-9961-BE5A990C9242}">
      <text>
        <r>
          <rPr>
            <b/>
            <sz val="9"/>
            <color indexed="81"/>
            <rFont val="Tahoma"/>
            <family val="2"/>
          </rPr>
          <t>MFR: Vaisala
Model: WMS301
SN: N/A</t>
        </r>
        <r>
          <rPr>
            <sz val="9"/>
            <color indexed="81"/>
            <rFont val="Tahoma"/>
            <family val="2"/>
          </rPr>
          <t xml:space="preserve">
</t>
        </r>
      </text>
    </comment>
    <comment ref="AR153" authorId="0" shapeId="0" xr:uid="{D386D62E-25AD-4D97-9898-5F88E1B1FE66}">
      <text>
        <r>
          <rPr>
            <b/>
            <sz val="9"/>
            <color indexed="81"/>
            <rFont val="Tahoma"/>
            <family val="2"/>
          </rPr>
          <t>MFR: Sierra Wireless
MODEL# GX440
SN: CA12393099310</t>
        </r>
        <r>
          <rPr>
            <sz val="9"/>
            <color indexed="81"/>
            <rFont val="Tahoma"/>
            <family val="2"/>
          </rPr>
          <t xml:space="preserve">
</t>
        </r>
      </text>
    </comment>
    <comment ref="AT153" authorId="0" shapeId="0" xr:uid="{DBD80CC2-5F5F-4DBB-8012-1532E5082640}">
      <text>
        <r>
          <rPr>
            <b/>
            <sz val="9"/>
            <color indexed="81"/>
            <rFont val="Tahoma"/>
            <family val="2"/>
          </rPr>
          <t>MFR: Terrawave
Model: M4030030O10006T
SN#: N/A</t>
        </r>
      </text>
    </comment>
    <comment ref="BA153" authorId="0" shapeId="0" xr:uid="{68081889-6FD7-47EA-9A0E-A05DCA7F2ED1}">
      <text>
        <r>
          <rPr>
            <b/>
            <sz val="9"/>
            <color indexed="81"/>
            <rFont val="Tahoma"/>
            <family val="2"/>
          </rPr>
          <t>MFR: Morningstar
Model: Sunsaver-20
SN: N/A</t>
        </r>
      </text>
    </comment>
    <comment ref="O154" authorId="0" shapeId="0" xr:uid="{1B8197D5-B332-4AD5-9E93-B97D97A54A4B}">
      <text>
        <r>
          <rPr>
            <b/>
            <sz val="9"/>
            <color indexed="81"/>
            <rFont val="Tahoma"/>
            <family val="2"/>
          </rPr>
          <t>MFR: M.H. Corbin
Model: VX21-1 #1
SN: UKN</t>
        </r>
      </text>
    </comment>
    <comment ref="P154" authorId="0" shapeId="0" xr:uid="{65219130-A382-432C-9060-01468D0E011F}">
      <text>
        <r>
          <rPr>
            <b/>
            <sz val="9"/>
            <color indexed="81"/>
            <rFont val="Tahoma"/>
            <family val="2"/>
          </rPr>
          <t>MFR: M.H. Corbin
Model: VX21-2 #5
SN: UKN</t>
        </r>
        <r>
          <rPr>
            <sz val="9"/>
            <color indexed="81"/>
            <rFont val="Tahoma"/>
            <family val="2"/>
          </rPr>
          <t xml:space="preserve">
</t>
        </r>
      </text>
    </comment>
    <comment ref="X154" authorId="0" shapeId="0" xr:uid="{1523901C-1C19-45A6-AED0-91D43AE263ED}">
      <text>
        <r>
          <rPr>
            <b/>
            <sz val="9"/>
            <color indexed="81"/>
            <rFont val="Tahoma"/>
            <family val="2"/>
          </rPr>
          <t xml:space="preserve">MFR: Vaisala
Model: PWD12
SN: H4020008
</t>
        </r>
        <r>
          <rPr>
            <sz val="9"/>
            <color indexed="81"/>
            <rFont val="Tahoma"/>
            <family val="2"/>
          </rPr>
          <t xml:space="preserve">
</t>
        </r>
      </text>
    </comment>
    <comment ref="AH154" authorId="0" shapeId="0" xr:uid="{732CF35E-A48B-47CD-BD2C-1E4537519B21}">
      <text>
        <r>
          <rPr>
            <b/>
            <sz val="9"/>
            <color indexed="81"/>
            <rFont val="Tahoma"/>
            <family val="2"/>
          </rPr>
          <t>MFR: Lufft
Model: WS300
SN: 360.0414.0812.039</t>
        </r>
      </text>
    </comment>
    <comment ref="AO154" authorId="0" shapeId="0" xr:uid="{B790F968-5AE2-416C-AEF0-516A5801F622}">
      <text>
        <r>
          <rPr>
            <b/>
            <sz val="9"/>
            <color indexed="81"/>
            <rFont val="Tahoma"/>
            <family val="2"/>
          </rPr>
          <t>MFR: Lufft
MODEL: WS200
SN: 138.0314.0311.039</t>
        </r>
      </text>
    </comment>
    <comment ref="AR154" authorId="0" shapeId="0" xr:uid="{EEAD0C81-C843-43B9-B143-235C8934C6E6}">
      <text>
        <r>
          <rPr>
            <b/>
            <sz val="9"/>
            <color indexed="81"/>
            <rFont val="Tahoma"/>
            <family val="2"/>
          </rPr>
          <t>MFR: Sierra Wireless
MODEL# GX440
SN: CA12363072110</t>
        </r>
      </text>
    </comment>
    <comment ref="AT154" authorId="0" shapeId="0" xr:uid="{D8152D02-19B3-4BAE-8AFD-6FF4DDBBB1CC}">
      <text>
        <r>
          <rPr>
            <b/>
            <sz val="9"/>
            <color indexed="81"/>
            <rFont val="Tahoma"/>
            <family val="2"/>
          </rPr>
          <t>MFR: Terrawave
Model: M3030035O10006O-B
SN#: N/A</t>
        </r>
        <r>
          <rPr>
            <sz val="9"/>
            <color indexed="81"/>
            <rFont val="Tahoma"/>
            <family val="2"/>
          </rPr>
          <t xml:space="preserve">
</t>
        </r>
      </text>
    </comment>
    <comment ref="BA154" authorId="0" shapeId="0" xr:uid="{D2B4B8CD-B372-4D91-8E2C-5D72DA83F7F2}">
      <text>
        <r>
          <rPr>
            <b/>
            <sz val="9"/>
            <color indexed="81"/>
            <rFont val="Tahoma"/>
            <family val="2"/>
          </rPr>
          <t>MFR: Morningstar
Model: Prostar-15
SN: N/A</t>
        </r>
      </text>
    </comment>
    <comment ref="O155" authorId="0" shapeId="0" xr:uid="{8765A5DD-184D-410E-A68A-18501BF8CAFA}">
      <text>
        <r>
          <rPr>
            <b/>
            <sz val="9"/>
            <color indexed="81"/>
            <rFont val="Tahoma"/>
            <family val="2"/>
          </rPr>
          <t>MFR: M.H. Corbin
Model: VX21-1 #2
SN: 103B</t>
        </r>
      </text>
    </comment>
    <comment ref="P155" authorId="0" shapeId="0" xr:uid="{6C65E720-20FF-4469-9178-D267629927DA}">
      <text>
        <r>
          <rPr>
            <b/>
            <sz val="9"/>
            <color indexed="81"/>
            <rFont val="Tahoma"/>
            <family val="2"/>
          </rPr>
          <t>MFR: M.H. Corbin
Model: VX21-2 #8
SN: 01E9</t>
        </r>
      </text>
    </comment>
    <comment ref="X155" authorId="0" shapeId="0" xr:uid="{92233F9E-D4CF-4555-B740-18535759F339}">
      <text>
        <r>
          <rPr>
            <b/>
            <sz val="9"/>
            <color indexed="81"/>
            <rFont val="Tahoma"/>
            <family val="2"/>
          </rPr>
          <t>MFR: Vaisala
Model: PWD12
SN: N/A</t>
        </r>
      </text>
    </comment>
    <comment ref="AJ155" authorId="0" shapeId="0" xr:uid="{66AC3DC0-E480-459A-8979-69C42DDE2B75}">
      <text>
        <r>
          <rPr>
            <b/>
            <sz val="9"/>
            <color indexed="81"/>
            <rFont val="Tahoma"/>
            <family val="2"/>
          </rPr>
          <t>MFR: Vaisala
Model: HMP155
SN: J3810004</t>
        </r>
      </text>
    </comment>
    <comment ref="AN155" authorId="0" shapeId="0" xr:uid="{BE3F8BC9-0A59-426B-A4FB-51704AD5863A}">
      <text>
        <r>
          <rPr>
            <b/>
            <sz val="9"/>
            <color indexed="81"/>
            <rFont val="Tahoma"/>
            <family val="2"/>
          </rPr>
          <t>MFR: Vaisala
Model: WMS301
SN: X33301</t>
        </r>
        <r>
          <rPr>
            <sz val="9"/>
            <color indexed="81"/>
            <rFont val="Tahoma"/>
            <family val="2"/>
          </rPr>
          <t xml:space="preserve">
</t>
        </r>
      </text>
    </comment>
    <comment ref="AR155" authorId="0" shapeId="0" xr:uid="{028609AA-CF82-4600-974F-BEB77EFB426F}">
      <text>
        <r>
          <rPr>
            <b/>
            <sz val="9"/>
            <color indexed="81"/>
            <rFont val="Tahoma"/>
            <family val="2"/>
          </rPr>
          <t>MFR: Sierra Wireless
MODEL# Raven XT
SN: 0823350711</t>
        </r>
        <r>
          <rPr>
            <sz val="9"/>
            <color indexed="81"/>
            <rFont val="Tahoma"/>
            <family val="2"/>
          </rPr>
          <t xml:space="preserve">
</t>
        </r>
      </text>
    </comment>
    <comment ref="AT155" authorId="0" shapeId="0" xr:uid="{6263C0BE-3014-4F53-B438-77BE867EB87B}">
      <text>
        <r>
          <rPr>
            <b/>
            <sz val="9"/>
            <color indexed="81"/>
            <rFont val="Tahoma"/>
            <family val="2"/>
          </rPr>
          <t>MFR: Terrawave
Model: M4030030O10006T
SN#: N/A</t>
        </r>
      </text>
    </comment>
    <comment ref="BA155" authorId="0" shapeId="0" xr:uid="{A5078A68-7B97-4C19-BEF3-BDD45B6BA1DA}">
      <text>
        <r>
          <rPr>
            <b/>
            <sz val="9"/>
            <color indexed="81"/>
            <rFont val="Tahoma"/>
            <family val="2"/>
          </rPr>
          <t>MFR: Morningstar
Model: Sunsaver-20
SN: N/A</t>
        </r>
        <r>
          <rPr>
            <sz val="9"/>
            <color indexed="81"/>
            <rFont val="Tahoma"/>
            <family val="2"/>
          </rPr>
          <t xml:space="preserve">
</t>
        </r>
      </text>
    </comment>
    <comment ref="P156" authorId="0" shapeId="0" xr:uid="{EED8FC5F-7C6D-4458-B111-A809362B9CCB}">
      <text>
        <r>
          <rPr>
            <b/>
            <sz val="9"/>
            <color indexed="81"/>
            <rFont val="Tahoma"/>
            <family val="2"/>
          </rPr>
          <t>MFR: M.H. Corbin
Model: VX21-2 #8
SN: UKN</t>
        </r>
        <r>
          <rPr>
            <sz val="9"/>
            <color indexed="81"/>
            <rFont val="Tahoma"/>
            <family val="2"/>
          </rPr>
          <t xml:space="preserve">
</t>
        </r>
      </text>
    </comment>
    <comment ref="X156" authorId="0" shapeId="0" xr:uid="{2BD979E9-65C8-48B7-AF2C-911E929F94E2}">
      <text>
        <r>
          <rPr>
            <b/>
            <sz val="9"/>
            <color indexed="81"/>
            <rFont val="Tahoma"/>
            <family val="2"/>
          </rPr>
          <t>MFR: Vaisala
Model: PWD12
SN: K4230020</t>
        </r>
      </text>
    </comment>
    <comment ref="AH156" authorId="0" shapeId="0" xr:uid="{EC3D0766-2CBB-44C2-99D1-4ED0D428223D}">
      <text>
        <r>
          <rPr>
            <b/>
            <sz val="9"/>
            <color indexed="81"/>
            <rFont val="Tahoma"/>
            <family val="2"/>
          </rPr>
          <t>MFR: Lufft
Model: WS300
SN: 8372-U01</t>
        </r>
        <r>
          <rPr>
            <sz val="9"/>
            <color indexed="81"/>
            <rFont val="Tahoma"/>
            <family val="2"/>
          </rPr>
          <t xml:space="preserve">
</t>
        </r>
      </text>
    </comment>
    <comment ref="AO156" authorId="0" shapeId="0" xr:uid="{D36D878B-5E97-4879-9D89-698D5D5DD02A}">
      <text>
        <r>
          <rPr>
            <b/>
            <sz val="9"/>
            <color indexed="81"/>
            <rFont val="Tahoma"/>
            <family val="2"/>
          </rPr>
          <t>MFR: Lufft
MODEL: WS200
SN: 8371-U01</t>
        </r>
      </text>
    </comment>
    <comment ref="AR156" authorId="0" shapeId="0" xr:uid="{5E98FCC1-CF35-4E32-85EF-4E72ACEB71B5}">
      <text>
        <r>
          <rPr>
            <b/>
            <sz val="9"/>
            <color indexed="81"/>
            <rFont val="Tahoma"/>
            <family val="2"/>
          </rPr>
          <t>MFR: Sierra Wireless
MODEL# GX450
SN: LA55040180001003</t>
        </r>
        <r>
          <rPr>
            <sz val="9"/>
            <color indexed="81"/>
            <rFont val="Tahoma"/>
            <family val="2"/>
          </rPr>
          <t xml:space="preserve">
</t>
        </r>
      </text>
    </comment>
    <comment ref="AT156" authorId="0" shapeId="0" xr:uid="{0B27A4CD-C496-4AD7-A927-798879014054}">
      <text>
        <r>
          <rPr>
            <b/>
            <sz val="9"/>
            <color indexed="81"/>
            <rFont val="Tahoma"/>
            <family val="2"/>
          </rPr>
          <t>MFR: Terrawave
Model: M4030030O10006T
SN#: N/A</t>
        </r>
      </text>
    </comment>
    <comment ref="BA156" authorId="0" shapeId="0" xr:uid="{D2EAD670-F5C0-4741-9031-C8AC7DE24126}">
      <text>
        <r>
          <rPr>
            <b/>
            <sz val="9"/>
            <color indexed="81"/>
            <rFont val="Tahoma"/>
            <family val="2"/>
          </rPr>
          <t>MFR: Morningstar
Model: Prostar-15
SN: N/A</t>
        </r>
      </text>
    </comment>
    <comment ref="O157" authorId="0" shapeId="0" xr:uid="{27F6C293-8A8E-4960-ADB6-B22501317886}">
      <text>
        <r>
          <rPr>
            <b/>
            <sz val="9"/>
            <color indexed="81"/>
            <rFont val="Tahoma"/>
            <family val="2"/>
          </rPr>
          <t>#1
MFR: M.H. Corbin
Model: VX21-1 #1
SN: UKN
#2
MFR: M.H. Corbin
Model: VX21-1 #4
SN: UKN</t>
        </r>
        <r>
          <rPr>
            <sz val="9"/>
            <color indexed="81"/>
            <rFont val="Tahoma"/>
            <family val="2"/>
          </rPr>
          <t xml:space="preserve">
</t>
        </r>
      </text>
    </comment>
    <comment ref="P157" authorId="0" shapeId="0" xr:uid="{9575F1C2-DDF9-4AE4-B6BE-5A8E6C78A461}">
      <text>
        <r>
          <rPr>
            <b/>
            <sz val="9"/>
            <color indexed="81"/>
            <rFont val="Tahoma"/>
            <family val="2"/>
          </rPr>
          <t>MFR: M.H. Corbin
Model: VX21-2 #2
SN: D4EA</t>
        </r>
      </text>
    </comment>
    <comment ref="R157" authorId="0" shapeId="0" xr:uid="{4D1D8B91-F073-4633-AB87-BE52804D1145}">
      <text>
        <r>
          <rPr>
            <b/>
            <sz val="9"/>
            <color indexed="81"/>
            <rFont val="Tahoma"/>
            <family val="2"/>
          </rPr>
          <t>MFR: Microwave Filter Co.
Model: 11796-1
SN: 16120026</t>
        </r>
      </text>
    </comment>
    <comment ref="AB157" authorId="0" shapeId="0" xr:uid="{72AA3FF9-E52D-4A00-A318-B2E894CCB2F9}">
      <text>
        <r>
          <rPr>
            <b/>
            <sz val="9"/>
            <color indexed="81"/>
            <rFont val="Tahoma"/>
            <family val="2"/>
          </rPr>
          <t>MFR: Scientific Technology
Model: OWI-130
SN: 0027H</t>
        </r>
        <r>
          <rPr>
            <sz val="9"/>
            <color indexed="81"/>
            <rFont val="Tahoma"/>
            <family val="2"/>
          </rPr>
          <t xml:space="preserve">
</t>
        </r>
      </text>
    </comment>
    <comment ref="AK157" authorId="0" shapeId="0" xr:uid="{D5133221-4DC0-401F-954C-E94B3621505D}">
      <text>
        <r>
          <rPr>
            <b/>
            <sz val="9"/>
            <color indexed="81"/>
            <rFont val="Tahoma"/>
            <family val="2"/>
          </rPr>
          <t xml:space="preserve">MFR: Vaisala
Model: Theis
SN:N/A
</t>
        </r>
        <r>
          <rPr>
            <sz val="9"/>
            <color indexed="81"/>
            <rFont val="Tahoma"/>
            <family val="2"/>
          </rPr>
          <t xml:space="preserve">
</t>
        </r>
      </text>
    </comment>
    <comment ref="AP157" authorId="0" shapeId="0" xr:uid="{AD655110-38E2-4613-88F5-36D3EEE5A55E}">
      <text>
        <r>
          <rPr>
            <b/>
            <sz val="9"/>
            <color indexed="81"/>
            <rFont val="Tahoma"/>
            <family val="2"/>
          </rPr>
          <t>MFR: R.M. Young
MODEL: 05801
SN: N/A</t>
        </r>
        <r>
          <rPr>
            <sz val="9"/>
            <color indexed="81"/>
            <rFont val="Tahoma"/>
            <family val="2"/>
          </rPr>
          <t xml:space="preserve">
</t>
        </r>
      </text>
    </comment>
    <comment ref="AR157" authorId="0" shapeId="0" xr:uid="{119C45F1-831D-4E80-8F3C-53495A587491}">
      <text>
        <r>
          <rPr>
            <b/>
            <sz val="9"/>
            <color indexed="81"/>
            <rFont val="Tahoma"/>
            <family val="2"/>
          </rPr>
          <t>MFR: Sierra Wireless
MODEL# GX440
SN: CA11993026910</t>
        </r>
        <r>
          <rPr>
            <sz val="9"/>
            <color indexed="81"/>
            <rFont val="Tahoma"/>
            <family val="2"/>
          </rPr>
          <t xml:space="preserve">
</t>
        </r>
      </text>
    </comment>
    <comment ref="AT157" authorId="0" shapeId="0" xr:uid="{5E2D9B39-B3A2-4A9E-9B85-1FDD347226C9}">
      <text>
        <r>
          <rPr>
            <b/>
            <sz val="9"/>
            <color indexed="81"/>
            <rFont val="Tahoma"/>
            <family val="2"/>
          </rPr>
          <t>MFR: Terrawave
Model: M3030035O10006O-B
SN#: N/A</t>
        </r>
      </text>
    </comment>
    <comment ref="O158" authorId="0" shapeId="0" xr:uid="{7DD40B3D-34C7-46DB-8FF5-AF23D120273B}">
      <text>
        <r>
          <rPr>
            <b/>
            <sz val="9"/>
            <color indexed="81"/>
            <rFont val="Tahoma"/>
            <family val="2"/>
          </rPr>
          <t>#1
MFR: M.H. Corbin
Model: VX21-1 #1
SN: 809C
#2
MFR: M.H. Corbin
Model: VX21-1 #6
SN: AB02</t>
        </r>
        <r>
          <rPr>
            <sz val="9"/>
            <color indexed="81"/>
            <rFont val="Tahoma"/>
            <family val="2"/>
          </rPr>
          <t xml:space="preserve">
</t>
        </r>
      </text>
    </comment>
    <comment ref="P158" authorId="0" shapeId="0" xr:uid="{B3A7E42F-A944-4441-B80B-C508FD755BA1}">
      <text>
        <r>
          <rPr>
            <b/>
            <sz val="9"/>
            <color indexed="81"/>
            <rFont val="Tahoma"/>
            <family val="2"/>
          </rPr>
          <t>MFR: M.H. Corbin
Model: VX21-2 #9
SN: AB49</t>
        </r>
      </text>
    </comment>
    <comment ref="R158" authorId="0" shapeId="0" xr:uid="{3DF28064-0125-4E05-A642-56A6301F656D}">
      <text>
        <r>
          <rPr>
            <b/>
            <sz val="9"/>
            <color indexed="81"/>
            <rFont val="Tahoma"/>
            <family val="2"/>
          </rPr>
          <t>MFR: Microwave Filter Co.
Model: 11796-1
SN: N/A</t>
        </r>
      </text>
    </comment>
    <comment ref="Y158" authorId="0" shapeId="0" xr:uid="{0627B1D4-2CAE-4326-BAD9-81761465CE08}">
      <text>
        <r>
          <rPr>
            <b/>
            <sz val="9"/>
            <color indexed="81"/>
            <rFont val="Tahoma"/>
            <family val="2"/>
          </rPr>
          <t>MFR: Lufft
Model: R2S
SN: 8367.U01</t>
        </r>
      </text>
    </comment>
    <comment ref="Z158" authorId="0" shapeId="0" xr:uid="{824AADAD-A50C-4793-8EAD-4D5C62727782}">
      <text>
        <r>
          <rPr>
            <b/>
            <sz val="9"/>
            <color indexed="81"/>
            <rFont val="Tahoma"/>
            <family val="2"/>
          </rPr>
          <t>MFR: Lufft
Model: VS20
SN: 8366.U50</t>
        </r>
      </text>
    </comment>
    <comment ref="AH158" authorId="0" shapeId="0" xr:uid="{17D2F319-6AE1-46A0-9CAC-6A68F312A733}">
      <text>
        <r>
          <rPr>
            <b/>
            <sz val="9"/>
            <color indexed="81"/>
            <rFont val="Tahoma"/>
            <family val="2"/>
          </rPr>
          <t>MFR: Lufft
Model: WS300
SN: 8372-U01</t>
        </r>
      </text>
    </comment>
    <comment ref="AO158" authorId="0" shapeId="0" xr:uid="{54D0B4E8-B0F4-42CC-8DEE-BCE359FFFE40}">
      <text>
        <r>
          <rPr>
            <b/>
            <sz val="9"/>
            <color indexed="81"/>
            <rFont val="Tahoma"/>
            <family val="2"/>
          </rPr>
          <t>MFR: Lufft
MODEL: WS200
SN: 8371-U01</t>
        </r>
      </text>
    </comment>
    <comment ref="AR158" authorId="0" shapeId="0" xr:uid="{C26A7C0E-E9F7-48D8-A0A8-BBC78E498A28}">
      <text>
        <r>
          <rPr>
            <b/>
            <sz val="9"/>
            <color indexed="81"/>
            <rFont val="Tahoma"/>
            <family val="2"/>
          </rPr>
          <t>MFR: Sierra Wireless
MODEL# RV50
SN: LT69230143011027</t>
        </r>
      </text>
    </comment>
    <comment ref="AT158" authorId="0" shapeId="0" xr:uid="{F13E593D-1FE5-4E5D-845A-5D32B0A5DE54}">
      <text>
        <r>
          <rPr>
            <b/>
            <sz val="9"/>
            <color indexed="81"/>
            <rFont val="Tahoma"/>
            <family val="2"/>
          </rPr>
          <t>MFR: Terrawave
Model: M3030035O10006O-B
SN#: N/A</t>
        </r>
      </text>
    </comment>
    <comment ref="O159" authorId="0" shapeId="0" xr:uid="{EFFF9B17-929B-4169-B7BC-8A02FF4D0FE8}">
      <text>
        <r>
          <rPr>
            <b/>
            <sz val="9"/>
            <color indexed="81"/>
            <rFont val="Tahoma"/>
            <family val="2"/>
          </rPr>
          <t xml:space="preserve">MFR: M.H. Corbin
Model: VX21-1 #5
SN: UKN
</t>
        </r>
      </text>
    </comment>
    <comment ref="P159" authorId="0" shapeId="0" xr:uid="{2B1982D4-9C05-49DB-B8AD-38048339CCD9}">
      <text>
        <r>
          <rPr>
            <b/>
            <sz val="9"/>
            <color indexed="81"/>
            <rFont val="Tahoma"/>
            <family val="2"/>
          </rPr>
          <t>MFR: M.H. Corbin
Model: VX21-2 #7
SN: UKN</t>
        </r>
        <r>
          <rPr>
            <sz val="9"/>
            <color indexed="81"/>
            <rFont val="Tahoma"/>
            <family val="2"/>
          </rPr>
          <t xml:space="preserve">
</t>
        </r>
      </text>
    </comment>
    <comment ref="Q159" authorId="0" shapeId="0" xr:uid="{0D23390C-1062-4E37-BE79-0BF9EF452BDD}">
      <text>
        <r>
          <rPr>
            <b/>
            <sz val="9"/>
            <color indexed="81"/>
            <rFont val="Tahoma"/>
            <family val="2"/>
          </rPr>
          <t>MFR: Vaisala
Model: FP2000
SN#: N/A</t>
        </r>
      </text>
    </comment>
    <comment ref="AJ159" authorId="0" shapeId="0" xr:uid="{1EC49107-FB25-48B1-B80F-AD136DA2BA1E}">
      <text>
        <r>
          <rPr>
            <b/>
            <sz val="9"/>
            <color indexed="81"/>
            <rFont val="Tahoma"/>
            <family val="2"/>
          </rPr>
          <t xml:space="preserve">MFR: Vaisala
Model: HMP155
SN:N4330707
</t>
        </r>
      </text>
    </comment>
    <comment ref="AP159" authorId="0" shapeId="0" xr:uid="{3D3ED21E-B445-4A04-A4D1-4647D0268050}">
      <text>
        <r>
          <rPr>
            <b/>
            <sz val="9"/>
            <color indexed="81"/>
            <rFont val="Tahoma"/>
            <family val="2"/>
          </rPr>
          <t>MFR: R.M. Young
MODEL: 05801
SN: 14506</t>
        </r>
        <r>
          <rPr>
            <sz val="9"/>
            <color indexed="81"/>
            <rFont val="Tahoma"/>
            <family val="2"/>
          </rPr>
          <t xml:space="preserve">
</t>
        </r>
      </text>
    </comment>
    <comment ref="AR159" authorId="0" shapeId="0" xr:uid="{4D08D94F-8D94-417C-8525-466A96AE9848}">
      <text>
        <r>
          <rPr>
            <b/>
            <sz val="9"/>
            <color indexed="81"/>
            <rFont val="Tahoma"/>
            <family val="2"/>
          </rPr>
          <t>MFR: Sierra Wireless
MODEL# GX440
SN: CA11763068210</t>
        </r>
      </text>
    </comment>
    <comment ref="AT159" authorId="0" shapeId="0" xr:uid="{363F723E-97AC-4383-96CD-30128FC302F9}">
      <text>
        <r>
          <rPr>
            <b/>
            <sz val="9"/>
            <color indexed="81"/>
            <rFont val="Tahoma"/>
            <family val="2"/>
          </rPr>
          <t>MFR: Terrawave
Model: M3030035O10006O-B
SN#: N/A</t>
        </r>
        <r>
          <rPr>
            <sz val="9"/>
            <color indexed="81"/>
            <rFont val="Tahoma"/>
            <family val="2"/>
          </rPr>
          <t xml:space="preserve">
</t>
        </r>
      </text>
    </comment>
    <comment ref="P160" authorId="0" shapeId="0" xr:uid="{FBA84440-E4E6-44A2-BD3E-7C047D9B4D7F}">
      <text>
        <r>
          <rPr>
            <b/>
            <sz val="9"/>
            <color indexed="81"/>
            <rFont val="Tahoma"/>
            <family val="2"/>
          </rPr>
          <t>MFR: M.H. Corbin
Model: VX21-2#5
SN: C0D0</t>
        </r>
      </text>
    </comment>
    <comment ref="Q160" authorId="0" shapeId="0" xr:uid="{58AF35E8-47F4-401D-A3C9-99E8F70E7560}">
      <text>
        <r>
          <rPr>
            <b/>
            <sz val="9"/>
            <color indexed="81"/>
            <rFont val="Tahoma"/>
            <family val="2"/>
          </rPr>
          <t xml:space="preserve">#1
MFR: Vaisala
Model: FP2000
SN#: N/A
#2
MFR: Vaisala
Model: FP2000
SN#: N/A
</t>
        </r>
      </text>
    </comment>
    <comment ref="AB160" authorId="0" shapeId="0" xr:uid="{417D4229-82CD-444C-8686-C8FC118A5650}">
      <text>
        <r>
          <rPr>
            <b/>
            <sz val="9"/>
            <color indexed="81"/>
            <rFont val="Tahoma"/>
            <family val="2"/>
          </rPr>
          <t>MFR: Scientific Technology
Model: OWI-130
SN: 0021H</t>
        </r>
      </text>
    </comment>
    <comment ref="AL160" authorId="0" shapeId="0" xr:uid="{0AE86125-C272-4A72-AA78-91E5D9B0C993}">
      <text>
        <r>
          <rPr>
            <b/>
            <sz val="9"/>
            <color indexed="81"/>
            <rFont val="Tahoma"/>
            <family val="2"/>
          </rPr>
          <t xml:space="preserve">MFR: R.M. Young
Model: 41382VF
SN:51841307
</t>
        </r>
      </text>
    </comment>
    <comment ref="AP160" authorId="0" shapeId="0" xr:uid="{1116AC1E-0490-4FF5-BA66-F49D25496F53}">
      <text>
        <r>
          <rPr>
            <b/>
            <sz val="9"/>
            <color indexed="81"/>
            <rFont val="Tahoma"/>
            <family val="2"/>
          </rPr>
          <t xml:space="preserve">MFR: R.M. Young
MODEL: 05801
SN: 14007
</t>
        </r>
      </text>
    </comment>
    <comment ref="AR160" authorId="0" shapeId="0" xr:uid="{607E4305-617F-4F67-B9F5-B4DBA1D6AE80}">
      <text>
        <r>
          <rPr>
            <b/>
            <sz val="9"/>
            <color indexed="81"/>
            <rFont val="Tahoma"/>
            <family val="2"/>
          </rPr>
          <t>MFR: Sierra Wireless
MODEL# GX440
SN: CA11833032310</t>
        </r>
      </text>
    </comment>
    <comment ref="AT160" authorId="0" shapeId="0" xr:uid="{B6FAF3C7-58D0-4C61-A090-721F7D0A81E0}">
      <text>
        <r>
          <rPr>
            <b/>
            <sz val="9"/>
            <color indexed="81"/>
            <rFont val="Tahoma"/>
            <family val="2"/>
          </rPr>
          <t>MFR: Terrawave
Model: M3030035O10006O-B
SN#: N/A</t>
        </r>
        <r>
          <rPr>
            <sz val="9"/>
            <color indexed="81"/>
            <rFont val="Tahoma"/>
            <family val="2"/>
          </rPr>
          <t xml:space="preserve">
</t>
        </r>
      </text>
    </comment>
    <comment ref="O161" authorId="0" shapeId="0" xr:uid="{C7785017-1BAB-4F34-8A00-92A273AEDFB8}">
      <text>
        <r>
          <rPr>
            <b/>
            <sz val="9"/>
            <color indexed="81"/>
            <rFont val="Tahoma"/>
            <family val="2"/>
          </rPr>
          <t>#1
MFR: M.H. Corbin
Model: VX21-1 #6
SN: AB19
#2
MFR: M.H. Corbin
Model: VX21-1 #4
SN: UKN</t>
        </r>
        <r>
          <rPr>
            <sz val="9"/>
            <color indexed="81"/>
            <rFont val="Tahoma"/>
            <family val="2"/>
          </rPr>
          <t xml:space="preserve">
</t>
        </r>
      </text>
    </comment>
    <comment ref="P161" authorId="0" shapeId="0" xr:uid="{CDF5D840-59DE-45B6-A560-D01C9BE32603}">
      <text>
        <r>
          <rPr>
            <b/>
            <sz val="9"/>
            <color indexed="81"/>
            <rFont val="Tahoma"/>
            <family val="2"/>
          </rPr>
          <t>MFR: M.H. Corbin
Model: VX21-2 #3
SN: AB22</t>
        </r>
      </text>
    </comment>
    <comment ref="R161" authorId="0" shapeId="0" xr:uid="{4AEA5696-6C42-4AC4-A294-1581A9EFB690}">
      <text>
        <r>
          <rPr>
            <b/>
            <sz val="9"/>
            <color indexed="81"/>
            <rFont val="Tahoma"/>
            <family val="2"/>
          </rPr>
          <t>MFR: Microwave Filter Co.
Model: 11796-1
SN: 16120030</t>
        </r>
      </text>
    </comment>
    <comment ref="W161" authorId="0" shapeId="0" xr:uid="{A9F25D71-1103-4B72-979F-235CD08B5284}">
      <text>
        <r>
          <rPr>
            <b/>
            <sz val="9"/>
            <color indexed="81"/>
            <rFont val="Tahoma"/>
            <family val="2"/>
          </rPr>
          <t>MFR: Vaisala
Model: PWD11
SN: Y28511</t>
        </r>
      </text>
    </comment>
    <comment ref="AK161" authorId="0" shapeId="0" xr:uid="{1D2091CA-F0B2-4FE7-A645-19E96B6377A9}">
      <text>
        <r>
          <rPr>
            <b/>
            <sz val="9"/>
            <color indexed="81"/>
            <rFont val="Tahoma"/>
            <family val="2"/>
          </rPr>
          <t>MFR: Vaisala
Model: Theis
SN:N/A</t>
        </r>
        <r>
          <rPr>
            <sz val="9"/>
            <color indexed="81"/>
            <rFont val="Tahoma"/>
            <family val="2"/>
          </rPr>
          <t xml:space="preserve">
</t>
        </r>
      </text>
    </comment>
    <comment ref="AP161" authorId="0" shapeId="0" xr:uid="{32A7A745-3693-437B-AE41-2CF983268DD0}">
      <text>
        <r>
          <rPr>
            <b/>
            <sz val="9"/>
            <color indexed="81"/>
            <rFont val="Tahoma"/>
            <family val="2"/>
          </rPr>
          <t>MFR: R.M. Young
MODEL: 05801
SN: N/A</t>
        </r>
        <r>
          <rPr>
            <sz val="9"/>
            <color indexed="81"/>
            <rFont val="Tahoma"/>
            <family val="2"/>
          </rPr>
          <t xml:space="preserve">
</t>
        </r>
      </text>
    </comment>
    <comment ref="AR161" authorId="0" shapeId="0" xr:uid="{5B906A6D-246F-4831-A797-840BFBCACA66}">
      <text>
        <r>
          <rPr>
            <b/>
            <sz val="9"/>
            <color indexed="81"/>
            <rFont val="Tahoma"/>
            <family val="2"/>
          </rPr>
          <t>MFR: Sierra Wireless
MODEL# GX440
SN: CA11963050410</t>
        </r>
        <r>
          <rPr>
            <sz val="9"/>
            <color indexed="81"/>
            <rFont val="Tahoma"/>
            <family val="2"/>
          </rPr>
          <t xml:space="preserve">
</t>
        </r>
      </text>
    </comment>
    <comment ref="AT161" authorId="0" shapeId="0" xr:uid="{8EF9BF72-44CA-4921-AA36-128585DA79DA}">
      <text>
        <r>
          <rPr>
            <b/>
            <sz val="9"/>
            <color indexed="81"/>
            <rFont val="Tahoma"/>
            <family val="2"/>
          </rPr>
          <t>MFR: Terrawave
Model: M3030035O10006O-B
SN#: N/A</t>
        </r>
      </text>
    </comment>
    <comment ref="P162" authorId="0" shapeId="0" xr:uid="{E0341936-6597-47DA-89DB-BADB46094BB4}">
      <text>
        <r>
          <rPr>
            <b/>
            <sz val="9"/>
            <color indexed="81"/>
            <rFont val="Tahoma"/>
            <family val="2"/>
          </rPr>
          <t>MFR: M.H. Corbin
Model: VX21-2 #6
SN: UKN</t>
        </r>
      </text>
    </comment>
    <comment ref="Q162" authorId="0" shapeId="0" xr:uid="{C9562DE6-0B1A-4503-8909-A500FE38776A}">
      <text>
        <r>
          <rPr>
            <b/>
            <sz val="9"/>
            <color indexed="81"/>
            <rFont val="Tahoma"/>
            <family val="2"/>
          </rPr>
          <t>#1
MFR: Vaisala
Model: FP2000
SN#: N/A
#2
MFR: Vaisala
Model: FP2000
SN#: N/A</t>
        </r>
      </text>
    </comment>
    <comment ref="AK162" authorId="0" shapeId="0" xr:uid="{D2EDCA93-3902-4058-98A4-7418CC82DD84}">
      <text>
        <r>
          <rPr>
            <b/>
            <sz val="9"/>
            <color indexed="81"/>
            <rFont val="Tahoma"/>
            <family val="2"/>
          </rPr>
          <t>MFR: Vaisala
Model: Theis
SN:N/A</t>
        </r>
      </text>
    </comment>
    <comment ref="AP162" authorId="0" shapeId="0" xr:uid="{C1AFCC55-3F50-442C-A581-DFE7871C7E17}">
      <text>
        <r>
          <rPr>
            <b/>
            <sz val="9"/>
            <color indexed="81"/>
            <rFont val="Tahoma"/>
            <family val="2"/>
          </rPr>
          <t>MFR: R.M. Young
MODEL: 05801
SN: 14500</t>
        </r>
      </text>
    </comment>
    <comment ref="AR162" authorId="0" shapeId="0" xr:uid="{3861CF11-8352-4430-8911-9E25C7B2FB8A}">
      <text>
        <r>
          <rPr>
            <b/>
            <sz val="9"/>
            <color indexed="81"/>
            <rFont val="Tahoma"/>
            <family val="2"/>
          </rPr>
          <t>MFR: Sierra Wireless
MODEL# GX440
SN: CA11993033010</t>
        </r>
      </text>
    </comment>
    <comment ref="AT162" authorId="0" shapeId="0" xr:uid="{DDC2DB54-FC95-4CB8-8107-707561F6EFBB}">
      <text>
        <r>
          <rPr>
            <b/>
            <sz val="9"/>
            <color indexed="81"/>
            <rFont val="Tahoma"/>
            <family val="2"/>
          </rPr>
          <t>MFR: Terrawave
Model: M3030035O10006O-B
SN#: N/A</t>
        </r>
      </text>
    </comment>
    <comment ref="O163" authorId="0" shapeId="0" xr:uid="{7F46D7EF-89F9-4C91-9E23-FC802E4E1A59}">
      <text>
        <r>
          <rPr>
            <b/>
            <sz val="9"/>
            <color indexed="81"/>
            <rFont val="Tahoma"/>
            <family val="2"/>
          </rPr>
          <t>MFR: M.H. Corbin
Model: VX21-1 #6
SN: UKN</t>
        </r>
      </text>
    </comment>
    <comment ref="P163" authorId="0" shapeId="0" xr:uid="{A33EA618-DF6A-4003-A237-F5731611C6FF}">
      <text>
        <r>
          <rPr>
            <b/>
            <sz val="9"/>
            <color indexed="81"/>
            <rFont val="Tahoma"/>
            <family val="2"/>
          </rPr>
          <t>MFR: M.H. Corbin
Model: VX21-2 #3
SN: AB01</t>
        </r>
      </text>
    </comment>
    <comment ref="AK163" authorId="0" shapeId="0" xr:uid="{8C32121C-E0DF-4E30-B1CF-34485BA50C0D}">
      <text>
        <r>
          <rPr>
            <b/>
            <sz val="9"/>
            <color indexed="81"/>
            <rFont val="Tahoma"/>
            <family val="2"/>
          </rPr>
          <t>MFR: Vaisala
Model: Theis
SN:N/A</t>
        </r>
      </text>
    </comment>
    <comment ref="AP163" authorId="0" shapeId="0" xr:uid="{B23300D6-4285-4B85-89B4-02C84BC888B2}">
      <text>
        <r>
          <rPr>
            <b/>
            <sz val="9"/>
            <color indexed="81"/>
            <rFont val="Tahoma"/>
            <family val="2"/>
          </rPr>
          <t>MFR: R.M. Young
MODEL: 05801
SN: 110690</t>
        </r>
        <r>
          <rPr>
            <sz val="9"/>
            <color indexed="81"/>
            <rFont val="Tahoma"/>
            <family val="2"/>
          </rPr>
          <t xml:space="preserve">
</t>
        </r>
      </text>
    </comment>
    <comment ref="AR163" authorId="0" shapeId="0" xr:uid="{028CA74E-053D-4369-86D4-DB5B10B86D6A}">
      <text>
        <r>
          <rPr>
            <b/>
            <sz val="9"/>
            <color indexed="81"/>
            <rFont val="Tahoma"/>
            <family val="2"/>
          </rPr>
          <t>MFR: Sierra Wireless
MODEL# GX440
SN: CA11763077210</t>
        </r>
      </text>
    </comment>
    <comment ref="AT163" authorId="0" shapeId="0" xr:uid="{7FB363F5-4B82-4F30-9260-614E7D72365E}">
      <text>
        <r>
          <rPr>
            <b/>
            <sz val="9"/>
            <color indexed="81"/>
            <rFont val="Tahoma"/>
            <family val="2"/>
          </rPr>
          <t>MFR: Terrawave
Model: M4030030O10006T
SN#: N/A</t>
        </r>
      </text>
    </comment>
    <comment ref="O164" authorId="0" shapeId="0" xr:uid="{3051159A-595E-4943-9BB4-03D24517575A}">
      <text>
        <r>
          <rPr>
            <b/>
            <sz val="9"/>
            <color indexed="81"/>
            <rFont val="Tahoma"/>
            <family val="2"/>
          </rPr>
          <t xml:space="preserve">MFR: M.H. Corbin
Model: VX21-1 #6
SN: UKN
</t>
        </r>
      </text>
    </comment>
    <comment ref="P164" authorId="0" shapeId="0" xr:uid="{2B89B345-F996-498E-B1C5-FBEF127060F9}">
      <text>
        <r>
          <rPr>
            <b/>
            <sz val="9"/>
            <color indexed="81"/>
            <rFont val="Tahoma"/>
            <family val="2"/>
          </rPr>
          <t>MFR: M.H. Corbin
Model: VX21-2 #1
SN: 81E2</t>
        </r>
      </text>
    </comment>
    <comment ref="Q164" authorId="0" shapeId="0" xr:uid="{75BA83D3-DA33-4F10-83DF-B4164DF70BC1}">
      <text>
        <r>
          <rPr>
            <b/>
            <sz val="9"/>
            <color indexed="81"/>
            <rFont val="Tahoma"/>
            <family val="2"/>
          </rPr>
          <t>MFR: Vaisala
Model: FP2000
SN#: N/A</t>
        </r>
        <r>
          <rPr>
            <sz val="9"/>
            <color indexed="81"/>
            <rFont val="Tahoma"/>
            <family val="2"/>
          </rPr>
          <t xml:space="preserve">
</t>
        </r>
      </text>
    </comment>
    <comment ref="R164" authorId="0" shapeId="0" xr:uid="{CB3D522A-1626-4F71-99D3-3AEF6928487F}">
      <text>
        <r>
          <rPr>
            <b/>
            <sz val="9"/>
            <color indexed="81"/>
            <rFont val="Tahoma"/>
            <family val="2"/>
          </rPr>
          <t>MFR: Microwave Filter Co.
Model: 11796-1
SN: N/A</t>
        </r>
      </text>
    </comment>
    <comment ref="AK164" authorId="0" shapeId="0" xr:uid="{32A26270-55F4-47FB-8255-B5B41EEBC48D}">
      <text>
        <r>
          <rPr>
            <b/>
            <sz val="9"/>
            <color indexed="81"/>
            <rFont val="Tahoma"/>
            <family val="2"/>
          </rPr>
          <t>MFR: Vaisala
Model: Theis
SN:N/A</t>
        </r>
      </text>
    </comment>
    <comment ref="AP164" authorId="0" shapeId="0" xr:uid="{1595F9EF-6259-49D8-AA97-46E4937FC617}">
      <text>
        <r>
          <rPr>
            <b/>
            <sz val="9"/>
            <color indexed="81"/>
            <rFont val="Tahoma"/>
            <family val="2"/>
          </rPr>
          <t xml:space="preserve">MFR: R.M. Young
MODEL: 05801
SN: 14501
</t>
        </r>
      </text>
    </comment>
    <comment ref="AR164" authorId="0" shapeId="0" xr:uid="{12BD597F-9B5E-435E-820B-D8F1CF15ED45}">
      <text>
        <r>
          <rPr>
            <b/>
            <sz val="9"/>
            <color indexed="81"/>
            <rFont val="Tahoma"/>
            <family val="2"/>
          </rPr>
          <t>MFR: Sierra Wireless
MODEL# GX440
SN: CA11963095310</t>
        </r>
      </text>
    </comment>
    <comment ref="AT164" authorId="0" shapeId="0" xr:uid="{6E085535-2322-47DD-9BE0-A6C8F7C6B736}">
      <text>
        <r>
          <rPr>
            <b/>
            <sz val="9"/>
            <color indexed="81"/>
            <rFont val="Tahoma"/>
            <family val="2"/>
          </rPr>
          <t>MFR: Terrawave
Model: M4030030O10006T
SN#: N/A</t>
        </r>
        <r>
          <rPr>
            <sz val="9"/>
            <color indexed="81"/>
            <rFont val="Tahoma"/>
            <family val="2"/>
          </rPr>
          <t xml:space="preserve">
</t>
        </r>
      </text>
    </comment>
    <comment ref="O165" authorId="0" shapeId="0" xr:uid="{D27355C6-C530-4652-B051-A3E2917D8E19}">
      <text>
        <r>
          <rPr>
            <b/>
            <sz val="9"/>
            <color indexed="81"/>
            <rFont val="Tahoma"/>
            <family val="2"/>
          </rPr>
          <t>#1
MFR: M.H. Corbin
Model: VX21-1 #2
SN: UKN
#2
MFR: M.H. Corbin
Model: VX21-1 #1
SN: UKN
#3
MFR: M.H. Corbin
Model: VX21-1 #3
SN: UKN</t>
        </r>
        <r>
          <rPr>
            <sz val="9"/>
            <color indexed="81"/>
            <rFont val="Tahoma"/>
            <family val="2"/>
          </rPr>
          <t xml:space="preserve">
</t>
        </r>
      </text>
    </comment>
    <comment ref="P165" authorId="0" shapeId="0" xr:uid="{096F6644-A9B1-451B-8444-A3D6CAC85958}">
      <text>
        <r>
          <rPr>
            <b/>
            <sz val="9"/>
            <color indexed="81"/>
            <rFont val="Tahoma"/>
            <family val="2"/>
          </rPr>
          <t>MFR: M.H. Corbin
Model: VX21-2 #5
SN: UKN</t>
        </r>
        <r>
          <rPr>
            <sz val="9"/>
            <color indexed="81"/>
            <rFont val="Tahoma"/>
            <family val="2"/>
          </rPr>
          <t xml:space="preserve">
</t>
        </r>
      </text>
    </comment>
    <comment ref="R165" authorId="0" shapeId="0" xr:uid="{A94EB91B-28AC-4D50-BBF4-5DC393C546A0}">
      <text>
        <r>
          <rPr>
            <b/>
            <sz val="9"/>
            <color indexed="81"/>
            <rFont val="Tahoma"/>
            <family val="2"/>
          </rPr>
          <t>MFR: Microwave Filter Co.
Model: 11796-1
SN: N/A</t>
        </r>
      </text>
    </comment>
    <comment ref="AK165" authorId="0" shapeId="0" xr:uid="{E6F98834-067C-4F33-AB4C-CAFF859DCFD4}">
      <text>
        <r>
          <rPr>
            <b/>
            <sz val="9"/>
            <color indexed="81"/>
            <rFont val="Tahoma"/>
            <family val="2"/>
          </rPr>
          <t>MFR: Vaisala
Model: Theis
SN:N/A</t>
        </r>
      </text>
    </comment>
    <comment ref="AP165" authorId="0" shapeId="0" xr:uid="{B4BCF9FC-22AC-40DF-867F-463D0EECBD89}">
      <text>
        <r>
          <rPr>
            <b/>
            <sz val="9"/>
            <color indexed="81"/>
            <rFont val="Tahoma"/>
            <family val="2"/>
          </rPr>
          <t>MFR: R.M. Young
MODEL: 05801
SN: 14773</t>
        </r>
        <r>
          <rPr>
            <sz val="9"/>
            <color indexed="81"/>
            <rFont val="Tahoma"/>
            <family val="2"/>
          </rPr>
          <t xml:space="preserve">
</t>
        </r>
      </text>
    </comment>
    <comment ref="AR165" authorId="0" shapeId="0" xr:uid="{F304C920-CD56-4E6B-B804-F8130E7AEFFE}">
      <text>
        <r>
          <rPr>
            <b/>
            <sz val="9"/>
            <color indexed="81"/>
            <rFont val="Tahoma"/>
            <family val="2"/>
          </rPr>
          <t>MFR: Sierra Wireless
MODEL# GX440
SN: CA11833013710</t>
        </r>
      </text>
    </comment>
    <comment ref="AT165" authorId="0" shapeId="0" xr:uid="{E8F152E7-85B0-439C-80D9-176841AFB113}">
      <text>
        <r>
          <rPr>
            <b/>
            <sz val="9"/>
            <color indexed="81"/>
            <rFont val="Tahoma"/>
            <family val="2"/>
          </rPr>
          <t>MFR: Terrawave
Model: M4030030O10006T
SN#: N/A</t>
        </r>
        <r>
          <rPr>
            <sz val="9"/>
            <color indexed="81"/>
            <rFont val="Tahoma"/>
            <family val="2"/>
          </rPr>
          <t xml:space="preserve">
</t>
        </r>
      </text>
    </comment>
    <comment ref="P166" authorId="0" shapeId="0" xr:uid="{5BF6ECDC-23C6-4F63-8EB3-9E3F81111A69}">
      <text>
        <r>
          <rPr>
            <b/>
            <sz val="9"/>
            <color indexed="81"/>
            <rFont val="Tahoma"/>
            <family val="2"/>
          </rPr>
          <t>MFR: M.H. Corbin
Model: VX21-2 #6
SN: UKN</t>
        </r>
      </text>
    </comment>
    <comment ref="Q166" authorId="0" shapeId="0" xr:uid="{5AD0DB60-AF80-4823-B73C-EDD6CC159567}">
      <text>
        <r>
          <rPr>
            <b/>
            <sz val="9"/>
            <color indexed="81"/>
            <rFont val="Tahoma"/>
            <family val="2"/>
          </rPr>
          <t>#1
MFR: Vaisala
Model: FP2000
SN#: N/A
#2
MFR: Vaisala
Model: FP2000
SN#: N/A</t>
        </r>
        <r>
          <rPr>
            <sz val="9"/>
            <color indexed="81"/>
            <rFont val="Tahoma"/>
            <family val="2"/>
          </rPr>
          <t xml:space="preserve">
</t>
        </r>
      </text>
    </comment>
    <comment ref="AB166" authorId="0" shapeId="0" xr:uid="{B38A5A94-FE94-4EA4-BE6D-817FA3A3C29B}">
      <text>
        <r>
          <rPr>
            <b/>
            <sz val="9"/>
            <color indexed="81"/>
            <rFont val="Tahoma"/>
            <family val="2"/>
          </rPr>
          <t>MFR: Scientific Technology
Model: OWI-130-AR
SN: 01060117H</t>
        </r>
      </text>
    </comment>
    <comment ref="AK166" authorId="0" shapeId="0" xr:uid="{1D146BBF-6379-4376-8B2B-1A1592083104}">
      <text>
        <r>
          <rPr>
            <b/>
            <sz val="9"/>
            <color indexed="81"/>
            <rFont val="Tahoma"/>
            <family val="2"/>
          </rPr>
          <t>MFR: Vaisala
Model: Theis
SN:N/A</t>
        </r>
      </text>
    </comment>
    <comment ref="AP166" authorId="0" shapeId="0" xr:uid="{5140419E-8EEF-4636-9AD7-6A65A3D59445}">
      <text>
        <r>
          <rPr>
            <b/>
            <sz val="9"/>
            <color indexed="81"/>
            <rFont val="Tahoma"/>
            <family val="2"/>
          </rPr>
          <t xml:space="preserve">MFR: R.M. Young
MODEL: 05801
SN: N/A
</t>
        </r>
      </text>
    </comment>
    <comment ref="AR166" authorId="0" shapeId="0" xr:uid="{9B46FE24-D65B-49BC-9043-827A8A5D1294}">
      <text>
        <r>
          <rPr>
            <b/>
            <sz val="9"/>
            <color indexed="81"/>
            <rFont val="Tahoma"/>
            <family val="2"/>
          </rPr>
          <t>MFR: Sierra Wireless
MODEL# GX440
SN: CA11963035210</t>
        </r>
      </text>
    </comment>
    <comment ref="AT166" authorId="0" shapeId="0" xr:uid="{F19D3B39-7246-4B5B-8A54-46DFBC884E0F}">
      <text>
        <r>
          <rPr>
            <b/>
            <sz val="9"/>
            <color indexed="81"/>
            <rFont val="Tahoma"/>
            <family val="2"/>
          </rPr>
          <t>MFR: Terrawave
Model: M4030030O10006T
SN#: N/A</t>
        </r>
      </text>
    </comment>
    <comment ref="O167" authorId="0" shapeId="0" xr:uid="{1602E7B2-93F3-412B-A072-41BB47CAA3A9}">
      <text>
        <r>
          <rPr>
            <b/>
            <sz val="9"/>
            <color indexed="81"/>
            <rFont val="Tahoma"/>
            <family val="2"/>
          </rPr>
          <t>#1
MFR: M.H. Corbin
Model: VX21-1 #6
SN: D595
#2
MFR: M.H. Corbin
Model: VX21-1 #2
SN: UKN</t>
        </r>
      </text>
    </comment>
    <comment ref="P167" authorId="0" shapeId="0" xr:uid="{A5869D23-8EC0-4357-A4DA-D1E3E189C459}">
      <text>
        <r>
          <rPr>
            <b/>
            <sz val="9"/>
            <color indexed="81"/>
            <rFont val="Tahoma"/>
            <family val="2"/>
          </rPr>
          <t>MFR: M.H. Corbin
Model: VX21-2 #4
SN: UKN</t>
        </r>
        <r>
          <rPr>
            <sz val="9"/>
            <color indexed="81"/>
            <rFont val="Tahoma"/>
            <family val="2"/>
          </rPr>
          <t xml:space="preserve">
</t>
        </r>
      </text>
    </comment>
    <comment ref="R167" authorId="0" shapeId="0" xr:uid="{0EDEEAE1-2E27-4F1F-B79C-5A5FDAC39F1F}">
      <text>
        <r>
          <rPr>
            <b/>
            <sz val="9"/>
            <color indexed="81"/>
            <rFont val="Tahoma"/>
            <family val="2"/>
          </rPr>
          <t>MFR: Microwave Filter Co.
Model: 11796-1
SN: N/A</t>
        </r>
      </text>
    </comment>
    <comment ref="AB167" authorId="0" shapeId="0" xr:uid="{8B1FE286-9ADA-4C55-822F-B5236B168057}">
      <text>
        <r>
          <rPr>
            <b/>
            <sz val="9"/>
            <color indexed="81"/>
            <rFont val="Tahoma"/>
            <family val="2"/>
          </rPr>
          <t>MFR: Scientific Technology
Model: OWI-130
SN: N/A</t>
        </r>
      </text>
    </comment>
    <comment ref="AK167" authorId="0" shapeId="0" xr:uid="{A3BAB3F7-1774-484C-9B0C-BFA08F0159C6}">
      <text>
        <r>
          <rPr>
            <b/>
            <sz val="9"/>
            <color indexed="81"/>
            <rFont val="Tahoma"/>
            <family val="2"/>
          </rPr>
          <t>MFR: Vaisala
Model: Theis
SN:N/A</t>
        </r>
      </text>
    </comment>
    <comment ref="AP167" authorId="0" shapeId="0" xr:uid="{71B280B1-E459-4529-B344-6CCC235916CA}">
      <text>
        <r>
          <rPr>
            <b/>
            <sz val="9"/>
            <color indexed="81"/>
            <rFont val="Tahoma"/>
            <family val="2"/>
          </rPr>
          <t>MFR: R.M. Young
MODEL: 05801
SN: N/A</t>
        </r>
      </text>
    </comment>
    <comment ref="AR167" authorId="0" shapeId="0" xr:uid="{47C161EC-D14F-4AB2-AEE2-35E989688C61}">
      <text>
        <r>
          <rPr>
            <b/>
            <sz val="9"/>
            <color indexed="81"/>
            <rFont val="Tahoma"/>
            <family val="2"/>
          </rPr>
          <t>MFR: Sierra Wireless
MODEL# GX440
SN: CA11993081210</t>
        </r>
        <r>
          <rPr>
            <sz val="9"/>
            <color indexed="81"/>
            <rFont val="Tahoma"/>
            <family val="2"/>
          </rPr>
          <t xml:space="preserve">
</t>
        </r>
      </text>
    </comment>
    <comment ref="AT167" authorId="0" shapeId="0" xr:uid="{2DAF5945-A8C0-4307-950A-B5E8D59580FF}">
      <text>
        <r>
          <rPr>
            <b/>
            <sz val="9"/>
            <color indexed="81"/>
            <rFont val="Tahoma"/>
            <family val="2"/>
          </rPr>
          <t>MFR: Terrawave
Model: M4030030O10006T
SN#: N/A</t>
        </r>
        <r>
          <rPr>
            <sz val="9"/>
            <color indexed="81"/>
            <rFont val="Tahoma"/>
            <family val="2"/>
          </rPr>
          <t xml:space="preserve">
</t>
        </r>
      </text>
    </comment>
    <comment ref="O168" authorId="0" shapeId="0" xr:uid="{F64727CD-1A1B-4D07-B69F-9622E46650FA}">
      <text>
        <r>
          <rPr>
            <b/>
            <sz val="9"/>
            <color indexed="81"/>
            <rFont val="Tahoma"/>
            <family val="2"/>
          </rPr>
          <t>MFR: M.H. Corbin
Model: VX21-1
SN: UKN</t>
        </r>
        <r>
          <rPr>
            <sz val="9"/>
            <color indexed="81"/>
            <rFont val="Tahoma"/>
            <family val="2"/>
          </rPr>
          <t xml:space="preserve">
</t>
        </r>
      </text>
    </comment>
    <comment ref="P168" authorId="0" shapeId="0" xr:uid="{F22B4E7B-1B10-4C6F-BFCB-961DAD04E3D1}">
      <text>
        <r>
          <rPr>
            <b/>
            <sz val="9"/>
            <color indexed="81"/>
            <rFont val="Tahoma"/>
            <family val="2"/>
          </rPr>
          <t>MFR: M.H. Corbin
Model: VX21-2
SN: UKN</t>
        </r>
        <r>
          <rPr>
            <sz val="9"/>
            <color indexed="81"/>
            <rFont val="Tahoma"/>
            <family val="2"/>
          </rPr>
          <t xml:space="preserve">
</t>
        </r>
      </text>
    </comment>
    <comment ref="Q168" authorId="0" shapeId="0" xr:uid="{FDCBA78A-C59B-4855-9229-9023963F428F}">
      <text>
        <r>
          <rPr>
            <b/>
            <sz val="9"/>
            <color indexed="81"/>
            <rFont val="Tahoma"/>
            <family val="2"/>
          </rPr>
          <t>MFR: Vaisala
Model: FP2000
SN#: N/A</t>
        </r>
      </text>
    </comment>
    <comment ref="W168" authorId="0" shapeId="0" xr:uid="{EFAE3A6B-C2DD-4BCB-8326-2A4209797CF2}">
      <text>
        <r>
          <rPr>
            <b/>
            <sz val="9"/>
            <color indexed="81"/>
            <rFont val="Tahoma"/>
            <family val="2"/>
          </rPr>
          <t>MFR: Vaisala
Model: PWD11
SN: N/A</t>
        </r>
        <r>
          <rPr>
            <sz val="9"/>
            <color indexed="81"/>
            <rFont val="Tahoma"/>
            <family val="2"/>
          </rPr>
          <t xml:space="preserve">
</t>
        </r>
      </text>
    </comment>
    <comment ref="AK168" authorId="0" shapeId="0" xr:uid="{8CAFC91D-B0AC-43A6-875B-D3595B87A226}">
      <text>
        <r>
          <rPr>
            <b/>
            <sz val="9"/>
            <color indexed="81"/>
            <rFont val="Tahoma"/>
            <family val="2"/>
          </rPr>
          <t>MFR: Vaisala
Model: Theis
SN:N/A</t>
        </r>
        <r>
          <rPr>
            <sz val="9"/>
            <color indexed="81"/>
            <rFont val="Tahoma"/>
            <family val="2"/>
          </rPr>
          <t xml:space="preserve">
</t>
        </r>
      </text>
    </comment>
    <comment ref="AP168" authorId="0" shapeId="0" xr:uid="{2EEC0436-68CA-4B91-8E61-4ADEAA2618D0}">
      <text>
        <r>
          <rPr>
            <b/>
            <sz val="9"/>
            <color indexed="81"/>
            <rFont val="Tahoma"/>
            <family val="2"/>
          </rPr>
          <t>MFR: R.M. Young
MODEL: 05801
SN: 14772</t>
        </r>
      </text>
    </comment>
    <comment ref="AR168" authorId="0" shapeId="0" xr:uid="{98939437-0AB6-44BF-B3FA-CEBFCAC573FA}">
      <text>
        <r>
          <rPr>
            <b/>
            <sz val="9"/>
            <color indexed="81"/>
            <rFont val="Tahoma"/>
            <family val="2"/>
          </rPr>
          <t>MFR: Sierra Wireless
MODEL# GX440
SN: CA11323069210</t>
        </r>
        <r>
          <rPr>
            <sz val="9"/>
            <color indexed="81"/>
            <rFont val="Tahoma"/>
            <family val="2"/>
          </rPr>
          <t xml:space="preserve">
</t>
        </r>
      </text>
    </comment>
    <comment ref="AT168" authorId="0" shapeId="0" xr:uid="{1F21F95A-73A0-4CFF-B615-2D0659AF863D}">
      <text>
        <r>
          <rPr>
            <b/>
            <sz val="9"/>
            <color indexed="81"/>
            <rFont val="Tahoma"/>
            <family val="2"/>
          </rPr>
          <t>MFR: Terrawave
Model: M3030035O10006O-B
SN#: N/A</t>
        </r>
      </text>
    </comment>
    <comment ref="P169" authorId="0" shapeId="0" xr:uid="{971D405D-C606-4E59-841C-D40A9F1F46FB}">
      <text>
        <r>
          <rPr>
            <b/>
            <sz val="9"/>
            <color indexed="81"/>
            <rFont val="Tahoma"/>
            <family val="2"/>
          </rPr>
          <t>MFR: M.H. Corbin
Model: VX21-2 #4
SN: UKN</t>
        </r>
        <r>
          <rPr>
            <sz val="9"/>
            <color indexed="81"/>
            <rFont val="Tahoma"/>
            <family val="2"/>
          </rPr>
          <t xml:space="preserve">
</t>
        </r>
      </text>
    </comment>
    <comment ref="AB169" authorId="0" shapeId="0" xr:uid="{7DD3D17B-76C8-40EE-A558-5C547A02878A}">
      <text>
        <r>
          <rPr>
            <b/>
            <sz val="9"/>
            <color indexed="81"/>
            <rFont val="Tahoma"/>
            <family val="2"/>
          </rPr>
          <t>MFR: Scientific Technology
Model: OWI-130-AR
SN: 0051H</t>
        </r>
      </text>
    </comment>
    <comment ref="AJ169" authorId="0" shapeId="0" xr:uid="{BE797BE2-B0DB-4EED-A77D-625365A33242}">
      <text>
        <r>
          <rPr>
            <b/>
            <sz val="9"/>
            <color indexed="81"/>
            <rFont val="Tahoma"/>
            <family val="2"/>
          </rPr>
          <t>MFR: Vaisala
Model: HMP155
SN:H05200152012</t>
        </r>
      </text>
    </comment>
    <comment ref="AP169" authorId="0" shapeId="0" xr:uid="{A07AF305-9D49-46D9-A076-531C220F2526}">
      <text>
        <r>
          <rPr>
            <b/>
            <sz val="9"/>
            <color indexed="81"/>
            <rFont val="Tahoma"/>
            <family val="2"/>
          </rPr>
          <t>MFR: R.M. Young
MODEL: 05801
SN: 14004</t>
        </r>
      </text>
    </comment>
    <comment ref="AR169" authorId="0" shapeId="0" xr:uid="{51D76BBB-8870-439F-AE14-5ACBAFABBB79}">
      <text>
        <r>
          <rPr>
            <b/>
            <sz val="9"/>
            <color indexed="81"/>
            <rFont val="Tahoma"/>
            <family val="2"/>
          </rPr>
          <t>MFR: Sierra Wireless
MODEL# GX440
SN: CA11963009410</t>
        </r>
        <r>
          <rPr>
            <sz val="9"/>
            <color indexed="81"/>
            <rFont val="Tahoma"/>
            <family val="2"/>
          </rPr>
          <t xml:space="preserve">
</t>
        </r>
      </text>
    </comment>
    <comment ref="AT169" authorId="0" shapeId="0" xr:uid="{34C1FAB2-9238-4072-B41D-18766764BFD3}">
      <text>
        <r>
          <rPr>
            <b/>
            <sz val="9"/>
            <color indexed="81"/>
            <rFont val="Tahoma"/>
            <family val="2"/>
          </rPr>
          <t>MFR: Terrawave
Model: M3030035O10006O-B
SN#: N/A</t>
        </r>
        <r>
          <rPr>
            <sz val="9"/>
            <color indexed="81"/>
            <rFont val="Tahoma"/>
            <family val="2"/>
          </rPr>
          <t xml:space="preserve">
</t>
        </r>
      </text>
    </comment>
    <comment ref="AJ170" authorId="0" shapeId="0" xr:uid="{DE935293-4EA3-47CA-959D-3F6980C6700D}">
      <text>
        <r>
          <rPr>
            <b/>
            <sz val="9"/>
            <color indexed="81"/>
            <rFont val="Tahoma"/>
            <family val="2"/>
          </rPr>
          <t>MFR: Vaisala
Model: HMP155
SN:G4020014</t>
        </r>
        <r>
          <rPr>
            <sz val="9"/>
            <color indexed="81"/>
            <rFont val="Tahoma"/>
            <family val="2"/>
          </rPr>
          <t xml:space="preserve">
</t>
        </r>
      </text>
    </comment>
    <comment ref="AP170" authorId="0" shapeId="0" xr:uid="{F2957332-9722-4F61-B96C-67F71BDDD387}">
      <text>
        <r>
          <rPr>
            <b/>
            <sz val="9"/>
            <color indexed="81"/>
            <rFont val="Tahoma"/>
            <family val="2"/>
          </rPr>
          <t>MFR: R.M. Young
MODEL: 05801
SN: 34033</t>
        </r>
        <r>
          <rPr>
            <sz val="9"/>
            <color indexed="81"/>
            <rFont val="Tahoma"/>
            <family val="2"/>
          </rPr>
          <t xml:space="preserve">
</t>
        </r>
      </text>
    </comment>
    <comment ref="AR170" authorId="0" shapeId="0" xr:uid="{C5A3922D-4283-476A-AB59-4142FB2A4414}">
      <text>
        <r>
          <rPr>
            <b/>
            <sz val="9"/>
            <color indexed="81"/>
            <rFont val="Tahoma"/>
            <family val="2"/>
          </rPr>
          <t>MFR: Sierra Wireless
MODEL# GX440
SN: CA11963123910</t>
        </r>
        <r>
          <rPr>
            <sz val="9"/>
            <color indexed="81"/>
            <rFont val="Tahoma"/>
            <family val="2"/>
          </rPr>
          <t xml:space="preserve">
</t>
        </r>
      </text>
    </comment>
    <comment ref="AT170" authorId="0" shapeId="0" xr:uid="{CFC45BD1-B65C-4EC7-96C5-049FA36D51BD}">
      <text>
        <r>
          <rPr>
            <b/>
            <sz val="9"/>
            <color indexed="81"/>
            <rFont val="Tahoma"/>
            <family val="2"/>
          </rPr>
          <t>MFR: Terrawave
Model: M3030035O10006O-B
SN#: N/A</t>
        </r>
      </text>
    </comment>
    <comment ref="P171" authorId="0" shapeId="0" xr:uid="{67916C83-742B-44D5-9BF1-03CD57FC515B}">
      <text>
        <r>
          <rPr>
            <b/>
            <sz val="9"/>
            <color indexed="81"/>
            <rFont val="Tahoma"/>
            <family val="2"/>
          </rPr>
          <t>MFR: M.H. Corbin
Model: VX21-2 #7
SN: AAEO</t>
        </r>
        <r>
          <rPr>
            <sz val="9"/>
            <color indexed="81"/>
            <rFont val="Tahoma"/>
            <family val="2"/>
          </rPr>
          <t xml:space="preserve">
</t>
        </r>
      </text>
    </comment>
    <comment ref="AB171" authorId="0" shapeId="0" xr:uid="{E970A085-7EA0-4D45-ABC5-92F9F3FECF28}">
      <text>
        <r>
          <rPr>
            <b/>
            <sz val="9"/>
            <color indexed="81"/>
            <rFont val="Tahoma"/>
            <family val="2"/>
          </rPr>
          <t>MFR: Scientific Technology
Model: OWI-130-AR
SN: 0216H</t>
        </r>
        <r>
          <rPr>
            <sz val="9"/>
            <color indexed="81"/>
            <rFont val="Tahoma"/>
            <family val="2"/>
          </rPr>
          <t xml:space="preserve">
</t>
        </r>
      </text>
    </comment>
    <comment ref="AK171" authorId="0" shapeId="0" xr:uid="{BB7251FB-AA93-44AB-861A-E41D9B4B443F}">
      <text>
        <r>
          <rPr>
            <b/>
            <sz val="9"/>
            <color indexed="81"/>
            <rFont val="Tahoma"/>
            <family val="2"/>
          </rPr>
          <t>MFR: Vaisala
Model: Theis
SN:N/A</t>
        </r>
        <r>
          <rPr>
            <sz val="9"/>
            <color indexed="81"/>
            <rFont val="Tahoma"/>
            <family val="2"/>
          </rPr>
          <t xml:space="preserve">
</t>
        </r>
      </text>
    </comment>
    <comment ref="AP171" authorId="0" shapeId="0" xr:uid="{048553DB-FB0F-464F-86C0-206FB3B1D6ED}">
      <text>
        <r>
          <rPr>
            <b/>
            <sz val="9"/>
            <color indexed="81"/>
            <rFont val="Tahoma"/>
            <family val="2"/>
          </rPr>
          <t>MFR: R.M. Young
MODEL: 05801
SN: N/A</t>
        </r>
        <r>
          <rPr>
            <sz val="9"/>
            <color indexed="81"/>
            <rFont val="Tahoma"/>
            <family val="2"/>
          </rPr>
          <t xml:space="preserve">
</t>
        </r>
      </text>
    </comment>
    <comment ref="AR171" authorId="0" shapeId="0" xr:uid="{1858068D-E0D2-44EB-BB5F-09C3FC0B7943}">
      <text>
        <r>
          <rPr>
            <b/>
            <sz val="9"/>
            <color indexed="81"/>
            <rFont val="Tahoma"/>
            <family val="2"/>
          </rPr>
          <t>MFR: Sierra Wireless
MODEL# GX440
SN: CA11963057210</t>
        </r>
        <r>
          <rPr>
            <sz val="9"/>
            <color indexed="81"/>
            <rFont val="Tahoma"/>
            <family val="2"/>
          </rPr>
          <t xml:space="preserve">
</t>
        </r>
      </text>
    </comment>
    <comment ref="AT171" authorId="0" shapeId="0" xr:uid="{DD6F8C3A-BB94-4695-9E7E-60AB62B569B4}">
      <text>
        <r>
          <rPr>
            <b/>
            <sz val="9"/>
            <color indexed="81"/>
            <rFont val="Tahoma"/>
            <family val="2"/>
          </rPr>
          <t>MFR: Terrawave
Model: M3030035O10006O-B
SN#: N/A</t>
        </r>
        <r>
          <rPr>
            <sz val="9"/>
            <color indexed="81"/>
            <rFont val="Tahoma"/>
            <family val="2"/>
          </rPr>
          <t xml:space="preserve">
</t>
        </r>
      </text>
    </comment>
    <comment ref="O172" authorId="0" shapeId="0" xr:uid="{313E10E7-348D-4C03-9FBC-480F7AAC2580}">
      <text>
        <r>
          <rPr>
            <b/>
            <sz val="9"/>
            <color indexed="81"/>
            <rFont val="Tahoma"/>
            <family val="2"/>
          </rPr>
          <t>MFR: M.H. Corbin
Model: VX21-1 #8
SN: AB09</t>
        </r>
        <r>
          <rPr>
            <sz val="9"/>
            <color indexed="81"/>
            <rFont val="Tahoma"/>
            <family val="2"/>
          </rPr>
          <t xml:space="preserve">
</t>
        </r>
      </text>
    </comment>
    <comment ref="P172" authorId="0" shapeId="0" xr:uid="{8581C86D-BB5D-4BC9-ACC2-FF8F19AA2F30}">
      <text>
        <r>
          <rPr>
            <b/>
            <sz val="9"/>
            <color indexed="81"/>
            <rFont val="Tahoma"/>
            <family val="2"/>
          </rPr>
          <t>MFR: M.H. Corbin
Model: VX21-2 #5
SN: UKN</t>
        </r>
        <r>
          <rPr>
            <sz val="9"/>
            <color indexed="81"/>
            <rFont val="Tahoma"/>
            <family val="2"/>
          </rPr>
          <t xml:space="preserve">
</t>
        </r>
      </text>
    </comment>
    <comment ref="AB172" authorId="0" shapeId="0" xr:uid="{743CC890-3BCA-4150-901A-0A131AF0714B}">
      <text>
        <r>
          <rPr>
            <b/>
            <sz val="9"/>
            <color indexed="81"/>
            <rFont val="Tahoma"/>
            <family val="2"/>
          </rPr>
          <t>MFR: Scientific Technology
Model: OWI-130-AR
SN: 0216H</t>
        </r>
        <r>
          <rPr>
            <sz val="9"/>
            <color indexed="81"/>
            <rFont val="Tahoma"/>
            <family val="2"/>
          </rPr>
          <t xml:space="preserve">
</t>
        </r>
      </text>
    </comment>
    <comment ref="AK172" authorId="0" shapeId="0" xr:uid="{C30465BA-B45F-4ED2-ACD0-C6F6DEB759BC}">
      <text>
        <r>
          <rPr>
            <b/>
            <sz val="9"/>
            <color indexed="81"/>
            <rFont val="Tahoma"/>
            <family val="2"/>
          </rPr>
          <t>MFR: Vaisala
Model: Theis
SN:N/A</t>
        </r>
        <r>
          <rPr>
            <sz val="9"/>
            <color indexed="81"/>
            <rFont val="Tahoma"/>
            <family val="2"/>
          </rPr>
          <t xml:space="preserve">
</t>
        </r>
      </text>
    </comment>
    <comment ref="AP172" authorId="0" shapeId="0" xr:uid="{3CCF8B46-643D-48E9-A555-2F22685CCB77}">
      <text>
        <r>
          <rPr>
            <b/>
            <sz val="9"/>
            <color indexed="81"/>
            <rFont val="Tahoma"/>
            <family val="2"/>
          </rPr>
          <t>MFR: R.M. Young
MODEL: 05801
SN: 14010</t>
        </r>
      </text>
    </comment>
    <comment ref="AR172" authorId="0" shapeId="0" xr:uid="{403658F8-4253-460D-B368-E7319BD245C1}">
      <text>
        <r>
          <rPr>
            <b/>
            <sz val="9"/>
            <color indexed="81"/>
            <rFont val="Tahoma"/>
            <family val="2"/>
          </rPr>
          <t>MFR: Sierra Wireless
MODEL# GX440
SN: CA11963041010</t>
        </r>
        <r>
          <rPr>
            <sz val="9"/>
            <color indexed="81"/>
            <rFont val="Tahoma"/>
            <family val="2"/>
          </rPr>
          <t xml:space="preserve">
</t>
        </r>
      </text>
    </comment>
    <comment ref="AT172" authorId="0" shapeId="0" xr:uid="{B5BD759C-E3B9-479F-B53A-991CC2793E98}">
      <text>
        <r>
          <rPr>
            <b/>
            <sz val="9"/>
            <color indexed="81"/>
            <rFont val="Tahoma"/>
            <family val="2"/>
          </rPr>
          <t>MFR: Terrawave
Model: M4030030O10006T
SN#: N/A</t>
        </r>
        <r>
          <rPr>
            <sz val="9"/>
            <color indexed="81"/>
            <rFont val="Tahoma"/>
            <family val="2"/>
          </rPr>
          <t xml:space="preserve">
</t>
        </r>
      </text>
    </comment>
    <comment ref="X173" authorId="0" shapeId="0" xr:uid="{D41FB8A3-C12A-45BF-BE15-419972C2CF5A}">
      <text>
        <r>
          <rPr>
            <b/>
            <sz val="9"/>
            <color indexed="81"/>
            <rFont val="Tahoma"/>
            <family val="2"/>
          </rPr>
          <t>MFR: Vaisala
Model: PWD12
SN: 09062101</t>
        </r>
        <r>
          <rPr>
            <sz val="9"/>
            <color indexed="81"/>
            <rFont val="Tahoma"/>
            <family val="2"/>
          </rPr>
          <t xml:space="preserve">
</t>
        </r>
      </text>
    </comment>
    <comment ref="AK173" authorId="0" shapeId="0" xr:uid="{3DC568B8-FEF9-4997-B573-B0503EA9F9A5}">
      <text>
        <r>
          <rPr>
            <b/>
            <sz val="9"/>
            <color indexed="81"/>
            <rFont val="Tahoma"/>
            <family val="2"/>
          </rPr>
          <t>MFR: Vaisala
Model: Theis
SN:N/A</t>
        </r>
        <r>
          <rPr>
            <sz val="9"/>
            <color indexed="81"/>
            <rFont val="Tahoma"/>
            <family val="2"/>
          </rPr>
          <t xml:space="preserve">
</t>
        </r>
      </text>
    </comment>
    <comment ref="AP173" authorId="0" shapeId="0" xr:uid="{F0AA57C8-1CF9-454B-9005-BBEEBDB7DBD0}">
      <text>
        <r>
          <rPr>
            <b/>
            <sz val="9"/>
            <color indexed="81"/>
            <rFont val="Tahoma"/>
            <family val="2"/>
          </rPr>
          <t>MFR: R.M. Young
MODEL: 05801
SN: 14507</t>
        </r>
        <r>
          <rPr>
            <sz val="9"/>
            <color indexed="81"/>
            <rFont val="Tahoma"/>
            <family val="2"/>
          </rPr>
          <t xml:space="preserve">
</t>
        </r>
      </text>
    </comment>
    <comment ref="AR173" authorId="0" shapeId="0" xr:uid="{D11E8F9D-8BCE-4679-BE93-0A010592DC56}">
      <text>
        <r>
          <rPr>
            <b/>
            <sz val="9"/>
            <color indexed="81"/>
            <rFont val="Tahoma"/>
            <family val="2"/>
          </rPr>
          <t>MFR: Sierra Wireless
MODEL# GX440
SN: CA11963088510</t>
        </r>
      </text>
    </comment>
    <comment ref="AT173" authorId="0" shapeId="0" xr:uid="{360212FC-366D-4C88-9B7A-0C9DB054681C}">
      <text>
        <r>
          <rPr>
            <b/>
            <sz val="9"/>
            <color indexed="81"/>
            <rFont val="Tahoma"/>
            <family val="2"/>
          </rPr>
          <t>MFR: Terrawave
Model: M3030035O10006O-B
SN#: N/A</t>
        </r>
        <r>
          <rPr>
            <sz val="9"/>
            <color indexed="81"/>
            <rFont val="Tahoma"/>
            <family val="2"/>
          </rPr>
          <t xml:space="preserve">
</t>
        </r>
      </text>
    </comment>
    <comment ref="X174" authorId="0" shapeId="0" xr:uid="{0E14194E-EEEA-47F4-832F-D3B401C0D4E3}">
      <text>
        <r>
          <rPr>
            <b/>
            <sz val="9"/>
            <color indexed="81"/>
            <rFont val="Tahoma"/>
            <family val="2"/>
          </rPr>
          <t>MFR: Vaisala
Model: PWD12
SN: M4430738</t>
        </r>
        <r>
          <rPr>
            <sz val="9"/>
            <color indexed="81"/>
            <rFont val="Tahoma"/>
            <family val="2"/>
          </rPr>
          <t xml:space="preserve">
</t>
        </r>
      </text>
    </comment>
    <comment ref="AK174" authorId="0" shapeId="0" xr:uid="{EA3DFB31-8F08-45A4-95B0-CB44A114C3F9}">
      <text>
        <r>
          <rPr>
            <b/>
            <sz val="9"/>
            <color indexed="81"/>
            <rFont val="Tahoma"/>
            <family val="2"/>
          </rPr>
          <t>MFR: Vaisala
Model: Theis
SN:N/A</t>
        </r>
      </text>
    </comment>
    <comment ref="AP174" authorId="0" shapeId="0" xr:uid="{A074A819-C349-4586-94A5-E4D0E12A6AE9}">
      <text>
        <r>
          <rPr>
            <b/>
            <sz val="9"/>
            <color indexed="81"/>
            <rFont val="Tahoma"/>
            <family val="2"/>
          </rPr>
          <t>MFR: R.M. Young
MODEL: 05801
SN: N/A</t>
        </r>
      </text>
    </comment>
    <comment ref="AR174" authorId="0" shapeId="0" xr:uid="{B3D31ED7-12B8-4ECD-AB36-246D4A6B95CE}">
      <text>
        <r>
          <rPr>
            <b/>
            <sz val="9"/>
            <color indexed="81"/>
            <rFont val="Tahoma"/>
            <family val="2"/>
          </rPr>
          <t>MFR: Sierra Wireless
MODEL# GX440
SN: CA11274087210</t>
        </r>
        <r>
          <rPr>
            <sz val="9"/>
            <color indexed="81"/>
            <rFont val="Tahoma"/>
            <family val="2"/>
          </rPr>
          <t xml:space="preserve">
</t>
        </r>
      </text>
    </comment>
    <comment ref="AT174" authorId="0" shapeId="0" xr:uid="{FF3EB4B3-2B46-44E7-B35C-1E3C97589F25}">
      <text>
        <r>
          <rPr>
            <b/>
            <sz val="9"/>
            <color indexed="81"/>
            <rFont val="Tahoma"/>
            <family val="2"/>
          </rPr>
          <t>MFR: Terrawave
Model: M3030035O10006O-B
SN#: N/A</t>
        </r>
        <r>
          <rPr>
            <sz val="9"/>
            <color indexed="81"/>
            <rFont val="Tahoma"/>
            <family val="2"/>
          </rPr>
          <t xml:space="preserve">
</t>
        </r>
      </text>
    </comment>
    <comment ref="P175" authorId="0" shapeId="0" xr:uid="{895E9D55-B8D2-4F26-954A-FFCABC4E880E}">
      <text>
        <r>
          <rPr>
            <b/>
            <sz val="9"/>
            <color indexed="81"/>
            <rFont val="Tahoma"/>
            <family val="2"/>
          </rPr>
          <t>MFR: M.H. Corbin
Model: VX21-1 #5
SN: C0DF</t>
        </r>
      </text>
    </comment>
    <comment ref="AB175" authorId="0" shapeId="0" xr:uid="{98234248-CF91-419B-A28D-9000213AF7B0}">
      <text>
        <r>
          <rPr>
            <b/>
            <sz val="9"/>
            <color indexed="81"/>
            <rFont val="Tahoma"/>
            <family val="2"/>
          </rPr>
          <t>MFR: Scientific Technology
Model: OWI-130
SN: 0034H</t>
        </r>
        <r>
          <rPr>
            <sz val="9"/>
            <color indexed="81"/>
            <rFont val="Tahoma"/>
            <family val="2"/>
          </rPr>
          <t xml:space="preserve">
</t>
        </r>
      </text>
    </comment>
    <comment ref="AK175" authorId="0" shapeId="0" xr:uid="{7A684427-A432-4C55-BCBE-7EBF74143B4E}">
      <text>
        <r>
          <rPr>
            <b/>
            <sz val="9"/>
            <color indexed="81"/>
            <rFont val="Tahoma"/>
            <family val="2"/>
          </rPr>
          <t>MFR: Vaisala
Model: Theis
SN:N/A</t>
        </r>
        <r>
          <rPr>
            <sz val="9"/>
            <color indexed="81"/>
            <rFont val="Tahoma"/>
            <family val="2"/>
          </rPr>
          <t xml:space="preserve">
</t>
        </r>
      </text>
    </comment>
    <comment ref="AP175" authorId="0" shapeId="0" xr:uid="{C6DD3C45-092A-4527-B501-2C346EAB581D}">
      <text>
        <r>
          <rPr>
            <b/>
            <sz val="9"/>
            <color indexed="81"/>
            <rFont val="Tahoma"/>
            <family val="2"/>
          </rPr>
          <t>MFR: R.M. Young
MODEL: 05801
SN: 14774</t>
        </r>
        <r>
          <rPr>
            <sz val="9"/>
            <color indexed="81"/>
            <rFont val="Tahoma"/>
            <family val="2"/>
          </rPr>
          <t xml:space="preserve">
</t>
        </r>
      </text>
    </comment>
    <comment ref="AR175" authorId="0" shapeId="0" xr:uid="{98077699-D589-478F-91A0-F02E647F7E20}">
      <text>
        <r>
          <rPr>
            <b/>
            <sz val="9"/>
            <color indexed="81"/>
            <rFont val="Tahoma"/>
            <family val="2"/>
          </rPr>
          <t>MFR: Sierra Wireless
MODEL# GX440
SN: CA11963125510</t>
        </r>
        <r>
          <rPr>
            <sz val="9"/>
            <color indexed="81"/>
            <rFont val="Tahoma"/>
            <family val="2"/>
          </rPr>
          <t xml:space="preserve">
</t>
        </r>
      </text>
    </comment>
    <comment ref="AT175" authorId="0" shapeId="0" xr:uid="{50DAB116-4771-446B-92D4-3B01B617E462}">
      <text>
        <r>
          <rPr>
            <b/>
            <sz val="9"/>
            <color indexed="81"/>
            <rFont val="Tahoma"/>
            <family val="2"/>
          </rPr>
          <t>MFR: Terrawave
Model: M3030035O10006O-B
SN#: N/A</t>
        </r>
        <r>
          <rPr>
            <sz val="9"/>
            <color indexed="81"/>
            <rFont val="Tahoma"/>
            <family val="2"/>
          </rPr>
          <t xml:space="preserve">
</t>
        </r>
      </text>
    </comment>
  </commentList>
</comments>
</file>

<file path=xl/sharedStrings.xml><?xml version="1.0" encoding="utf-8"?>
<sst xmlns="http://schemas.openxmlformats.org/spreadsheetml/2006/main" count="1853" uniqueCount="1422">
  <si>
    <t>STATE OF OHIO</t>
  </si>
  <si>
    <t>Director of Transportation</t>
  </si>
  <si>
    <t>Award Date</t>
  </si>
  <si>
    <t>Invitation</t>
  </si>
  <si>
    <t>500-23</t>
  </si>
  <si>
    <t>Opened</t>
  </si>
  <si>
    <t>Location</t>
  </si>
  <si>
    <t>Central Office</t>
  </si>
  <si>
    <t>Commodity</t>
  </si>
  <si>
    <t>RWIS Weather &amp; Pavement Condition Forecasting Service</t>
  </si>
  <si>
    <t>Threshold</t>
  </si>
  <si>
    <t>Vendor Information</t>
  </si>
  <si>
    <t>Remit to Address</t>
  </si>
  <si>
    <t>Link to Bid</t>
  </si>
  <si>
    <t>DTN, Inc.</t>
  </si>
  <si>
    <t>11400 Rupp Drive</t>
  </si>
  <si>
    <t>Burnsville, MN 55337</t>
  </si>
  <si>
    <t>Leah Dailey</t>
  </si>
  <si>
    <t>800-328-2278</t>
  </si>
  <si>
    <t>Leah.Dailey@dtn.com; shawn.truelson@dtn.com</t>
  </si>
  <si>
    <t>Vaisala Inc</t>
  </si>
  <si>
    <t>Single</t>
  </si>
  <si>
    <r>
      <t>500-23 RWIS Weather &amp; Pavement Condition Forecasting Service -</t>
    </r>
    <r>
      <rPr>
        <b/>
        <sz val="18"/>
        <color rgb="FFFF0000"/>
        <rFont val="Calibri"/>
        <family val="2"/>
        <scheme val="minor"/>
      </rPr>
      <t>Updated 4/15/2022</t>
    </r>
  </si>
  <si>
    <t>Vendor Name:</t>
  </si>
  <si>
    <t>DTN, LLC.</t>
  </si>
  <si>
    <t>Line item</t>
  </si>
  <si>
    <t>Period</t>
  </si>
  <si>
    <t>Firm, Fixed Monthly Rate</t>
  </si>
  <si>
    <t>Total for Each Year</t>
  </si>
  <si>
    <t>7/1/2022 to 6/30/2023</t>
  </si>
  <si>
    <t>7/1/2023 to 6/30/2024</t>
  </si>
  <si>
    <t>Grand Total for Contract:</t>
  </si>
  <si>
    <t>SITE #</t>
  </si>
  <si>
    <t>New Site ID#</t>
  </si>
  <si>
    <t>RPU  IP Address</t>
  </si>
  <si>
    <t>Date of PMI</t>
  </si>
  <si>
    <t>District</t>
  </si>
  <si>
    <t>County</t>
  </si>
  <si>
    <t>Latitude</t>
  </si>
  <si>
    <t>Longitude</t>
  </si>
  <si>
    <t xml:space="preserve">DC LUFFT RPU </t>
  </si>
  <si>
    <t>AC Lufft RPU</t>
  </si>
  <si>
    <t xml:space="preserve">DC Linux/SSI RPU </t>
  </si>
  <si>
    <t>AC Linux/SSI RPU</t>
  </si>
  <si>
    <t>Model # / S/N &amp; Date of New Install</t>
  </si>
  <si>
    <t>VX-21-1 Road Sensors</t>
  </si>
  <si>
    <t>VX21-2 w/Subprobe</t>
  </si>
  <si>
    <t>Vaisala FP2000</t>
  </si>
  <si>
    <t>Bandpass Filter</t>
  </si>
  <si>
    <t>Repeater System</t>
  </si>
  <si>
    <t>Model # / S/N &amp; Date of new Installed Item</t>
  </si>
  <si>
    <t>Infrared Tempature Sensor</t>
  </si>
  <si>
    <t>Vaisala PWD-11</t>
  </si>
  <si>
    <t>Vaisala PWD 12</t>
  </si>
  <si>
    <t>Lufft WS R2-S Precip</t>
  </si>
  <si>
    <t>Lufft VS-20 Visability</t>
  </si>
  <si>
    <t>Lufft WS600-UMB (Precip,AT/RH,Wind)</t>
  </si>
  <si>
    <t>OWI</t>
  </si>
  <si>
    <t>Y/N Precip</t>
  </si>
  <si>
    <t>SSI WIVIS</t>
  </si>
  <si>
    <t>Vaisala DRD11A</t>
  </si>
  <si>
    <t>Hawkeye</t>
  </si>
  <si>
    <t>Lufft WS 300 AT/RH</t>
  </si>
  <si>
    <t>Vaisala AT/RH HMP-50</t>
  </si>
  <si>
    <t>Vaisala AT/RH HMP-155</t>
  </si>
  <si>
    <t>Theis AT/RH</t>
  </si>
  <si>
    <t>RM Young AT/RH</t>
  </si>
  <si>
    <t>Vaisala Wind S/D</t>
  </si>
  <si>
    <t>Lufft WS 200 Ultrasonic Wind</t>
  </si>
  <si>
    <t>RM Young Wind S/D</t>
  </si>
  <si>
    <t>Cellular Modem</t>
  </si>
  <si>
    <t>Modem Serial #</t>
  </si>
  <si>
    <t>Antenna</t>
  </si>
  <si>
    <t>Radio Frequency (RF)</t>
  </si>
  <si>
    <t>Cisco Airnet</t>
  </si>
  <si>
    <t>115 Watt Solar Panel</t>
  </si>
  <si>
    <t>Wind Turbine</t>
  </si>
  <si>
    <t># of Batteries</t>
  </si>
  <si>
    <t>Solar Charge Controller</t>
  </si>
  <si>
    <t>AC Power</t>
  </si>
  <si>
    <t>Milepost/ Log Point based on NLFID</t>
  </si>
  <si>
    <t xml:space="preserve">NLFID </t>
  </si>
  <si>
    <t>Road Material - Top A=Combination Surface, D=Reinforced Concrete , E=Plain Concrete, G=Asphalt</t>
  </si>
  <si>
    <t>Google Map View</t>
  </si>
  <si>
    <t>Sensor (0)</t>
  </si>
  <si>
    <t>Sensor (1)</t>
  </si>
  <si>
    <t>Sensor (2)</t>
  </si>
  <si>
    <t>Sensor (3)</t>
  </si>
  <si>
    <t>Sensor (4)</t>
  </si>
  <si>
    <t>Sensor (5)</t>
  </si>
  <si>
    <t>Sensor (6)</t>
  </si>
  <si>
    <t>Sensor (7)</t>
  </si>
  <si>
    <t>Sensor (8)</t>
  </si>
  <si>
    <t>Sensor (9)</t>
  </si>
  <si>
    <t>OH001F</t>
  </si>
  <si>
    <t>10.43.0.8</t>
  </si>
  <si>
    <t>DEF</t>
  </si>
  <si>
    <t>SR 49 @ SR 249</t>
  </si>
  <si>
    <t>Y</t>
  </si>
  <si>
    <t>LT90530479011036</t>
  </si>
  <si>
    <t>SDEFSR00049**C</t>
  </si>
  <si>
    <t>G</t>
  </si>
  <si>
    <t>http://goo.gl/maps/aCMIw</t>
  </si>
  <si>
    <t>SR49 NB Lane (0)</t>
  </si>
  <si>
    <t>SR 249 EB Lane (1)</t>
  </si>
  <si>
    <t>OH002F</t>
  </si>
  <si>
    <t>10.43.0.2</t>
  </si>
  <si>
    <t>HAR</t>
  </si>
  <si>
    <t>SR 235 @ SR 309</t>
  </si>
  <si>
    <t>LT90470760021036</t>
  </si>
  <si>
    <t>SHARSR00235**C</t>
  </si>
  <si>
    <t>http://goo.gl/maps/IAxQN</t>
  </si>
  <si>
    <t>SR309 EB (0)</t>
  </si>
  <si>
    <t>SR235 SB (1)</t>
  </si>
  <si>
    <t>OH003F</t>
  </si>
  <si>
    <t>10.43.0.3</t>
  </si>
  <si>
    <t>PAU</t>
  </si>
  <si>
    <t>US 24 @ Indiana Line</t>
  </si>
  <si>
    <t>LT90530457011036</t>
  </si>
  <si>
    <t>SPAUUS00024**C</t>
  </si>
  <si>
    <t>https://goo.gl/maps/e7YSpsrUsYE2</t>
  </si>
  <si>
    <t>US24 EB Driving (0)</t>
  </si>
  <si>
    <t>US24 WB Driving (1)</t>
  </si>
  <si>
    <t>OH004F</t>
  </si>
  <si>
    <t>10.43.0.4</t>
  </si>
  <si>
    <t>PUT</t>
  </si>
  <si>
    <t>US 224 @ SR 190</t>
  </si>
  <si>
    <t>LT90670245021036</t>
  </si>
  <si>
    <t>SPUTUS00224**C</t>
  </si>
  <si>
    <t xml:space="preserve">http://goo.gl/maps/zCv3D </t>
  </si>
  <si>
    <t>Eastbound Driving Lane (0)</t>
  </si>
  <si>
    <t>OH005F</t>
  </si>
  <si>
    <t>10.43.0.5</t>
  </si>
  <si>
    <t>VAN</t>
  </si>
  <si>
    <t xml:space="preserve">US 30 @ SR 49 </t>
  </si>
  <si>
    <t>LT90520089021036</t>
  </si>
  <si>
    <t>SVANUS00030**N</t>
  </si>
  <si>
    <t xml:space="preserve">http://goo.gl/maps/9qx9m </t>
  </si>
  <si>
    <t>US30 Westbound Driving (0)</t>
  </si>
  <si>
    <t>US30 Eastbound Driving (1)</t>
  </si>
  <si>
    <t>OH006F</t>
  </si>
  <si>
    <t>10.43.0.6</t>
  </si>
  <si>
    <t>WYA</t>
  </si>
  <si>
    <t>US 30/23 @ E. Wyandot Ave. (MM 16.3)</t>
  </si>
  <si>
    <t>LT90520205011036</t>
  </si>
  <si>
    <t>SWYAUS00030**C</t>
  </si>
  <si>
    <t>E/G</t>
  </si>
  <si>
    <t xml:space="preserve">http://goo.gl/maps/Lvaag </t>
  </si>
  <si>
    <t>US23 NB Driving Lane Bridge Deck (0)</t>
  </si>
  <si>
    <t>US23 NB Passing Lane Bridge Deck (1)</t>
  </si>
  <si>
    <t>US23 SB Passing Lane (2)</t>
  </si>
  <si>
    <t>US23 SB Driving Lane (3)</t>
  </si>
  <si>
    <t>OH0173F</t>
  </si>
  <si>
    <t>10.43.0.183</t>
  </si>
  <si>
    <t>HAN</t>
  </si>
  <si>
    <t>US 30 @ SR 68</t>
  </si>
  <si>
    <t>LT90520019011036</t>
  </si>
  <si>
    <t>SHANUS00030**N</t>
  </si>
  <si>
    <t>http://goo.gl/maps/G35iS</t>
  </si>
  <si>
    <t>US30 EB Driving (0)</t>
  </si>
  <si>
    <t>US30 WB Driving Bridgedeck (1)</t>
  </si>
  <si>
    <t>OH0175F</t>
  </si>
  <si>
    <t>10.43.0.185</t>
  </si>
  <si>
    <t>SR 235 @ SR 67</t>
  </si>
  <si>
    <t>LT90530592011036</t>
  </si>
  <si>
    <t>https://goo.gl/maps/6EopoJJBn1B2</t>
  </si>
  <si>
    <t>SR-67 EB (0)</t>
  </si>
  <si>
    <t>OH0176F</t>
  </si>
  <si>
    <t>10.43.0.186</t>
  </si>
  <si>
    <t>SR 49 @ SR 81 and St. Mary's River</t>
  </si>
  <si>
    <t>LT90430258011036</t>
  </si>
  <si>
    <t>SVANSR00081**C</t>
  </si>
  <si>
    <t>http://goo.gl/maps/NV2vM</t>
  </si>
  <si>
    <t>SR81 Eastbound Approach (0)</t>
  </si>
  <si>
    <t>SR81 Westbound Bridgedeck (1)</t>
  </si>
  <si>
    <t>OH0177F</t>
  </si>
  <si>
    <t>10.43.0.187</t>
  </si>
  <si>
    <t>SR 15 @ SR 613</t>
  </si>
  <si>
    <t>LT90810254011036</t>
  </si>
  <si>
    <t>SPUTSR00015**C</t>
  </si>
  <si>
    <t>http://goo.gl/maps/dkBgs</t>
  </si>
  <si>
    <t>SR15 NB Lane (0)</t>
  </si>
  <si>
    <t>OH0178F</t>
  </si>
  <si>
    <t>10.43.0.188</t>
  </si>
  <si>
    <t>SR 2 @ Indiana Line</t>
  </si>
  <si>
    <t>LT90670393021036</t>
  </si>
  <si>
    <t>TDEFTR00196**C</t>
  </si>
  <si>
    <t>https://goo.gl/maps/uAwj7hHvUhk</t>
  </si>
  <si>
    <t>SR2 EB Lane (0)</t>
  </si>
  <si>
    <t>OH071F</t>
  </si>
  <si>
    <t>10.43.0.79</t>
  </si>
  <si>
    <t>IR 75 @ Allen/Hancock County Line</t>
  </si>
  <si>
    <t>LT90520606021036</t>
  </si>
  <si>
    <t>SHANIR00075**N</t>
  </si>
  <si>
    <t xml:space="preserve">http://goo.gl/maps/8bAPK </t>
  </si>
  <si>
    <t>IR75 NB Driving (0)</t>
  </si>
  <si>
    <t>IR75 SB Driving (1)</t>
  </si>
  <si>
    <t>10.43.0.128</t>
  </si>
  <si>
    <t>WIL</t>
  </si>
  <si>
    <t>US-20 @ SR-49 (MM2.05)</t>
  </si>
  <si>
    <t>10.43.0.129</t>
  </si>
  <si>
    <t>US-20 @ US-20A (MM 12.14)</t>
  </si>
  <si>
    <t>10.43.0.130</t>
  </si>
  <si>
    <t>FUL</t>
  </si>
  <si>
    <t>US-20A @ Tiffin River (MM 2.52)</t>
  </si>
  <si>
    <t>10.43.0.131</t>
  </si>
  <si>
    <t>US-20 @ CR-19 (MM 9.03)</t>
  </si>
  <si>
    <t>LT90550227021036</t>
  </si>
  <si>
    <t>SWOOSR00420**C</t>
  </si>
  <si>
    <t>https://goo.gl/maps/6qfCEpbiwFnF6yiAA</t>
  </si>
  <si>
    <t>10.43.0.132</t>
  </si>
  <si>
    <t>SR-64 @ CR-N (MM 6.42)</t>
  </si>
  <si>
    <t>LT90530559011036</t>
  </si>
  <si>
    <t>SOTTSR00002**C</t>
  </si>
  <si>
    <t>https://goo.gl/maps/MHVWYByJAxjqqRST9</t>
  </si>
  <si>
    <t>10.43.0.133</t>
  </si>
  <si>
    <t>HEN</t>
  </si>
  <si>
    <t>US-6 @ MM 0.50</t>
  </si>
  <si>
    <t>LT90530202011036</t>
  </si>
  <si>
    <t>SERISR00269**C</t>
  </si>
  <si>
    <t>https://goo.gl/maps/HoTfXYSTJHjBLqj46</t>
  </si>
  <si>
    <t>10.43.0.135</t>
  </si>
  <si>
    <t>US-6 @ Maumee River (MM 16.67)</t>
  </si>
  <si>
    <t>LT90520680021036</t>
  </si>
  <si>
    <t>SSANUS00020**C</t>
  </si>
  <si>
    <t>D</t>
  </si>
  <si>
    <t>https://goo.gl/maps/R83mRi7Q8wBDQEdC7</t>
  </si>
  <si>
    <t>US-6 WB Deck (1)</t>
  </si>
  <si>
    <t>10.43.0.138</t>
  </si>
  <si>
    <t>LUC</t>
  </si>
  <si>
    <t>SR-295 @ Maumee River (MM 0.06)</t>
  </si>
  <si>
    <t>LT90670059021036</t>
  </si>
  <si>
    <t>TSANTR00296**C</t>
  </si>
  <si>
    <t>https://goo.gl/maps/advYyTN9jWytDAfc6</t>
  </si>
  <si>
    <t>10.43.0.140</t>
  </si>
  <si>
    <t>I-475 @ US-23 (MM 9.85)</t>
  </si>
  <si>
    <t>LT90520641021036</t>
  </si>
  <si>
    <t>SSENUS00023**C</t>
  </si>
  <si>
    <t>https://goo.gl/maps/3yQkVRmyCrssdqyK9</t>
  </si>
  <si>
    <t>NB US-23 (0)</t>
  </si>
  <si>
    <t>10.43.0.141</t>
  </si>
  <si>
    <t>I-75 @ I-475 Split (MM 204.23)</t>
  </si>
  <si>
    <t>LT90530070011036</t>
  </si>
  <si>
    <t>SSENUS00224**C</t>
  </si>
  <si>
    <t>https://goo.gl/maps/p4shaMad7HMYukfP6</t>
  </si>
  <si>
    <t>10.227.143.70</t>
  </si>
  <si>
    <t>I-280 @ Maumeer River (MM 10.05)</t>
  </si>
  <si>
    <t>LT90520363021036</t>
  </si>
  <si>
    <t>SSENSR00004**C</t>
  </si>
  <si>
    <t>https://goo.gl/maps/ggydhjwuytrWpZWs9</t>
  </si>
  <si>
    <t>10.43.0.143</t>
  </si>
  <si>
    <t>SR-2 @ Donovan Rd (MM 31.80)</t>
  </si>
  <si>
    <t>1 Down for Construction</t>
  </si>
  <si>
    <t>LT90670072021036</t>
  </si>
  <si>
    <t>1?</t>
  </si>
  <si>
    <t>SWOOUS00023**C</t>
  </si>
  <si>
    <t>https://goo.gl/maps/i56AaVn4MWizQMzK7</t>
  </si>
  <si>
    <t>10.43.0.144</t>
  </si>
  <si>
    <t>WOO</t>
  </si>
  <si>
    <t>I-75 @ Eagleville Rd (MM 167.75)</t>
  </si>
  <si>
    <t>LT90810668021036</t>
  </si>
  <si>
    <t>10.43.0.145</t>
  </si>
  <si>
    <t>I-75 @ RR Bridge (MM 185.77)</t>
  </si>
  <si>
    <t>SLUCIR00280**C</t>
  </si>
  <si>
    <t>https://goo.gl/maps/cM9j9Y7nLFmnc728A</t>
  </si>
  <si>
    <t>10.43.0.146</t>
  </si>
  <si>
    <t>I-475 @ I-75 (MM 0.80)</t>
  </si>
  <si>
    <t>10.43.0.149</t>
  </si>
  <si>
    <t>US-20 @ Lemoyne (MM 10.75)</t>
  </si>
  <si>
    <t>10.43.0.150</t>
  </si>
  <si>
    <t>SR-420 @ Libbey Rd (MM 2.65)</t>
  </si>
  <si>
    <t>10.43.0.151</t>
  </si>
  <si>
    <t>OTT</t>
  </si>
  <si>
    <t>SR-2 @ Portage River (MM 18.55)</t>
  </si>
  <si>
    <t>10.43.0.152</t>
  </si>
  <si>
    <t>ERI</t>
  </si>
  <si>
    <t>SR-2 @ Bay Bridge (MM 1.11)</t>
  </si>
  <si>
    <t>10.43.0.154</t>
  </si>
  <si>
    <t>SAN</t>
  </si>
  <si>
    <t>US-6 @ Sandusky River Bridge (MM 17.53)</t>
  </si>
  <si>
    <t>10.43.0.156</t>
  </si>
  <si>
    <t>US-20 @ CR-296 (MM 30.96)</t>
  </si>
  <si>
    <t>10.43.0.157</t>
  </si>
  <si>
    <t>SEN</t>
  </si>
  <si>
    <t>US-23 @ St Peter Rd (MM 5.43)</t>
  </si>
  <si>
    <t>10.43.0.159</t>
  </si>
  <si>
    <t>US-224 @ SR-53 (MM 12.01)</t>
  </si>
  <si>
    <t>10.43.0.160</t>
  </si>
  <si>
    <t>SR-4 @ CR-8 (MM 2.38)</t>
  </si>
  <si>
    <t>212M</t>
  </si>
  <si>
    <t>10.43.1.148</t>
  </si>
  <si>
    <t>US-6 &amp; US-23</t>
  </si>
  <si>
    <t>213M</t>
  </si>
  <si>
    <t>10.43.1.150</t>
  </si>
  <si>
    <t>216M</t>
  </si>
  <si>
    <t>10.227.143.72</t>
  </si>
  <si>
    <t>OH007F</t>
  </si>
  <si>
    <t>10.43.0.7</t>
  </si>
  <si>
    <t>CRA</t>
  </si>
  <si>
    <t>US 30 Bypass @ SR 4</t>
  </si>
  <si>
    <t>LT90670120021036</t>
  </si>
  <si>
    <t>SCRAUS00030**C</t>
  </si>
  <si>
    <t xml:space="preserve">http://goo.gl/maps/SwT3a </t>
  </si>
  <si>
    <t>US30 East Bound Driving Lane (0)</t>
  </si>
  <si>
    <t>US30 West Bound Driving Lane (1)</t>
  </si>
  <si>
    <t>OH008F</t>
  </si>
  <si>
    <t>10.227.33.70</t>
  </si>
  <si>
    <t>HUR</t>
  </si>
  <si>
    <t>US 250 @ Huron County Garage (MM 8.7)</t>
  </si>
  <si>
    <t>Garage Network</t>
  </si>
  <si>
    <t>SHURUS00250**C</t>
  </si>
  <si>
    <t xml:space="preserve">http://goo.gl/maps/tymyP </t>
  </si>
  <si>
    <t>US250 NB Lane (0)</t>
  </si>
  <si>
    <t>US250 SB Lane (1)</t>
  </si>
  <si>
    <t>OH056F</t>
  </si>
  <si>
    <t>10.43.0.64</t>
  </si>
  <si>
    <t>MRW</t>
  </si>
  <si>
    <t>IR 71 At CR 1 Wirick Rd (MM 158)</t>
  </si>
  <si>
    <t>LT90470578021036</t>
  </si>
  <si>
    <t>SMRWIR00071**C</t>
  </si>
  <si>
    <t xml:space="preserve">http://goo.gl/maps/KF4Hr </t>
  </si>
  <si>
    <t>IR71 NB Driving (0)</t>
  </si>
  <si>
    <t>IR71 SB Driving (1)</t>
  </si>
  <si>
    <t>OH057F</t>
  </si>
  <si>
    <t>10.43.0.65</t>
  </si>
  <si>
    <t>RIC</t>
  </si>
  <si>
    <t>IR 71 mm 174</t>
  </si>
  <si>
    <t>LT90810454021036</t>
  </si>
  <si>
    <t>SRICIR00071**N</t>
  </si>
  <si>
    <t xml:space="preserve">http://goo.gl/maps/oY7vE </t>
  </si>
  <si>
    <t>IR71 SB Center (1)</t>
  </si>
  <si>
    <t>OH058F</t>
  </si>
  <si>
    <t>10.43.0.66</t>
  </si>
  <si>
    <t>WAY</t>
  </si>
  <si>
    <t>IR 71 @ TR 245 Camp Road Curve (MM 195..5)</t>
  </si>
  <si>
    <t>LT90660064021036</t>
  </si>
  <si>
    <t>SWAYIR00071**C</t>
  </si>
  <si>
    <t xml:space="preserve">http://goo.gl/maps/Jrgxl </t>
  </si>
  <si>
    <t>IR71 North Bound Driving Lane (0)</t>
  </si>
  <si>
    <t>OH059F</t>
  </si>
  <si>
    <t>10.43.0.67</t>
  </si>
  <si>
    <t>MED</t>
  </si>
  <si>
    <t>IR 71 @ CR 40 Ryan Rd (MM 209)</t>
  </si>
  <si>
    <t>LT90660045011036</t>
  </si>
  <si>
    <t>SMEDIR00071**N</t>
  </si>
  <si>
    <t>G/E</t>
  </si>
  <si>
    <t xml:space="preserve">http://goo.gl/maps/eedkK </t>
  </si>
  <si>
    <t>IR71 SB Driving Bridgedeck (1)</t>
  </si>
  <si>
    <t>OH077F</t>
  </si>
  <si>
    <t>10.43.0.85</t>
  </si>
  <si>
    <t>SR 2 @ Huron River (MM 19.5)</t>
  </si>
  <si>
    <t>LT90670197011036</t>
  </si>
  <si>
    <t>SERISR00002**N</t>
  </si>
  <si>
    <t xml:space="preserve">http://goo.gl/maps/niEHT </t>
  </si>
  <si>
    <t>SR2 WB Passing (0)</t>
  </si>
  <si>
    <t>SR2 EB Driving Departure (1)</t>
  </si>
  <si>
    <t>OH078F</t>
  </si>
  <si>
    <t>10.43.0.86</t>
  </si>
  <si>
    <t>LOR</t>
  </si>
  <si>
    <t>IR 90 @ SR 57</t>
  </si>
  <si>
    <t>LT90660086011036</t>
  </si>
  <si>
    <t>SLORIR00090**N</t>
  </si>
  <si>
    <t>http://goo.gl/maps/qZ5m7</t>
  </si>
  <si>
    <t>IR90 EB Driving (0)</t>
  </si>
  <si>
    <t>IR90 WB Driving (1)</t>
  </si>
  <si>
    <t>OH089F</t>
  </si>
  <si>
    <t>10.43.0.99</t>
  </si>
  <si>
    <t>SR 30 @ Dalton Lake (MM 21.4)</t>
  </si>
  <si>
    <t>LT90810227011036</t>
  </si>
  <si>
    <t>SWAYUS00030**N</t>
  </si>
  <si>
    <t xml:space="preserve">http://goo.gl/maps/vrO2l </t>
  </si>
  <si>
    <t>OH009F</t>
  </si>
  <si>
    <t>10.43.0.9</t>
  </si>
  <si>
    <t>STA</t>
  </si>
  <si>
    <t>IR 77 @ Belden Village Exit (MM 109)</t>
  </si>
  <si>
    <t>LT90660125021036</t>
  </si>
  <si>
    <t>SSTARA76094**C</t>
  </si>
  <si>
    <t xml:space="preserve">http://goo.gl/maps/PWIA2 </t>
  </si>
  <si>
    <t>Ramp Bridge over I-77 (0)</t>
  </si>
  <si>
    <t>Bridgedeck over I-77 (1)</t>
  </si>
  <si>
    <t>OH010F</t>
  </si>
  <si>
    <t>10.43.0.10</t>
  </si>
  <si>
    <t>TRU</t>
  </si>
  <si>
    <t>SR 82/5 @ SR 45</t>
  </si>
  <si>
    <t>LT90670241011036</t>
  </si>
  <si>
    <t>STRUSR00082**C</t>
  </si>
  <si>
    <t>A</t>
  </si>
  <si>
    <t>http://goo.gl/maps/lYDwH</t>
  </si>
  <si>
    <t>EB Driving (0)</t>
  </si>
  <si>
    <t>SR5 EB Passing (1)</t>
  </si>
  <si>
    <t>SR5 WB Passing Bridgedeck (2)</t>
  </si>
  <si>
    <t>SR5 EB passing Bridgedeck (3)</t>
  </si>
  <si>
    <t>OH060F</t>
  </si>
  <si>
    <t>10.43.0.68</t>
  </si>
  <si>
    <t>SUM</t>
  </si>
  <si>
    <t>IR 271 @ IR 77</t>
  </si>
  <si>
    <t>LT90670268011036</t>
  </si>
  <si>
    <t>SSUMIR00271**C</t>
  </si>
  <si>
    <t xml:space="preserve">http://goo.gl/maps/MLwG3 </t>
  </si>
  <si>
    <t>I271 SB Passing Bridgedeck (0)</t>
  </si>
  <si>
    <t>I271 NB Driving (1)</t>
  </si>
  <si>
    <t>OH076F</t>
  </si>
  <si>
    <t>10.43.0.84</t>
  </si>
  <si>
    <t>IR 77 @ Stark/Tuscarawas County Line</t>
  </si>
  <si>
    <t>LT90520268021036</t>
  </si>
  <si>
    <t>SSTAIR00077**N</t>
  </si>
  <si>
    <t xml:space="preserve">http://goo.gl/maps/3jSHb </t>
  </si>
  <si>
    <t>IR77 NB Passing Lane (0)</t>
  </si>
  <si>
    <t>IR77 SB Passing Lane (1)</t>
  </si>
  <si>
    <t>OH079F</t>
  </si>
  <si>
    <t>10.43.0.87</t>
  </si>
  <si>
    <t>LAK</t>
  </si>
  <si>
    <t>IR90 @ Ashtabula/Lake County Line</t>
  </si>
  <si>
    <t>LT90810741021036</t>
  </si>
  <si>
    <t>SLAKIR00090**C</t>
  </si>
  <si>
    <t xml:space="preserve">http://goo.gl/maps/xYq4E </t>
  </si>
  <si>
    <t>I90 EB Passing (0)</t>
  </si>
  <si>
    <t>I90 EB Driving (1)</t>
  </si>
  <si>
    <t>I90 WB Passing (2)</t>
  </si>
  <si>
    <t>OH080F</t>
  </si>
  <si>
    <t>10.43.0.88</t>
  </si>
  <si>
    <t>ATB</t>
  </si>
  <si>
    <t>IR 90 @ SR 11</t>
  </si>
  <si>
    <t>LT90530815021036</t>
  </si>
  <si>
    <t>SATBSR00011**N</t>
  </si>
  <si>
    <t xml:space="preserve">http://goo.gl/maps/nfz04 </t>
  </si>
  <si>
    <t>IR90 EB Passing (0)</t>
  </si>
  <si>
    <t>OH081F</t>
  </si>
  <si>
    <t>10.43.0.89</t>
  </si>
  <si>
    <t>IR 90 @ PA LINE</t>
  </si>
  <si>
    <t>LT90670191021036</t>
  </si>
  <si>
    <t>SATBIR00090**C</t>
  </si>
  <si>
    <t>http://goo.gl/maps/SaqQW</t>
  </si>
  <si>
    <t>IR90 EB Driving Bridgedeck (0)</t>
  </si>
  <si>
    <t>IR90 EB Passing Lane Bridge (1)</t>
  </si>
  <si>
    <t>IR90 WB Passing Bridgedeck (2)</t>
  </si>
  <si>
    <t>IR90 WB Driving (3)</t>
  </si>
  <si>
    <t>OH082F</t>
  </si>
  <si>
    <t>10.43.0.90</t>
  </si>
  <si>
    <t>IR 80 @ PA Line</t>
  </si>
  <si>
    <t>LT90670262021036</t>
  </si>
  <si>
    <t>STRUIR00080**N</t>
  </si>
  <si>
    <t xml:space="preserve">http://goo.gl/maps/xG9qR </t>
  </si>
  <si>
    <t>IR80 EB Driving (0)</t>
  </si>
  <si>
    <t>IR80 WB Driving (1)</t>
  </si>
  <si>
    <t>OH083F</t>
  </si>
  <si>
    <t>10.43.0.91</t>
  </si>
  <si>
    <t>POR</t>
  </si>
  <si>
    <t>IR 76 @ Mahoning/Portage County Line</t>
  </si>
  <si>
    <t>LT90660085021036</t>
  </si>
  <si>
    <t>SPORIR00076**C</t>
  </si>
  <si>
    <t xml:space="preserve">http://goo.gl/maps/2ChAL </t>
  </si>
  <si>
    <t>IR76 EB Passing (0)</t>
  </si>
  <si>
    <t>IR76 WB Passing Bridgedeck (1)</t>
  </si>
  <si>
    <t>IR76 EB Driving (2)</t>
  </si>
  <si>
    <t>IR76 WB Driving Bridgedeck (3)</t>
  </si>
  <si>
    <t>OH084F</t>
  </si>
  <si>
    <t>10.43.0.92</t>
  </si>
  <si>
    <t>IR76 @ Portage/Summit County Line</t>
  </si>
  <si>
    <t>LT90670442011036</t>
  </si>
  <si>
    <t>SSUMIR00076**C</t>
  </si>
  <si>
    <t xml:space="preserve">http://goo.gl/maps/KEfHO </t>
  </si>
  <si>
    <t>IR76 EB passing Bridgedeck (0)</t>
  </si>
  <si>
    <t>IR76 EB Driving (1)</t>
  </si>
  <si>
    <t>IR76 WB Driving (2)</t>
  </si>
  <si>
    <t>OH085F</t>
  </si>
  <si>
    <t>10.43.0.94</t>
  </si>
  <si>
    <t>SR 11 @ Ashtabula/Trumbull County Line</t>
  </si>
  <si>
    <t>LT90660056021036</t>
  </si>
  <si>
    <t xml:space="preserve">http://goo.gl/maps/DXyWO </t>
  </si>
  <si>
    <t>SR11 NB Driving (0)</t>
  </si>
  <si>
    <t>SR11 SB Driving (1)</t>
  </si>
  <si>
    <t>OH086F</t>
  </si>
  <si>
    <t>10.43.0.95</t>
  </si>
  <si>
    <t>COL</t>
  </si>
  <si>
    <t>SR 11 @ Mahoning/Columbiana County Line</t>
  </si>
  <si>
    <t>LT90520088021036</t>
  </si>
  <si>
    <t>SCOLSR00011**C</t>
  </si>
  <si>
    <t xml:space="preserve">http://goo.gl/maps/cxODR </t>
  </si>
  <si>
    <t>OH090F</t>
  </si>
  <si>
    <t>10.43.0.100</t>
  </si>
  <si>
    <t>SR 225 @ Berlin Reservoir (MM 3.8)</t>
  </si>
  <si>
    <t>LT90530210021036</t>
  </si>
  <si>
    <t>SSTASR00225**C</t>
  </si>
  <si>
    <t xml:space="preserve">http://goo.gl/maps/xIO4i </t>
  </si>
  <si>
    <t>SR225 NB Lane (0)</t>
  </si>
  <si>
    <t>SR225 SB Bridgedeck (1)</t>
  </si>
  <si>
    <t>OH091F</t>
  </si>
  <si>
    <t>10.43.0.101</t>
  </si>
  <si>
    <t>SR 45 @ Rock Creek MM 10.9)</t>
  </si>
  <si>
    <t>LT90810752011036</t>
  </si>
  <si>
    <t>SATBSR00045**C</t>
  </si>
  <si>
    <t xml:space="preserve">http://goo.gl/maps/Y1EZC </t>
  </si>
  <si>
    <t>SR45 NB Bridgedeck (0)</t>
  </si>
  <si>
    <t>SR45 SB (1)</t>
  </si>
  <si>
    <t>OH092F</t>
  </si>
  <si>
    <t>10.43.0.200</t>
  </si>
  <si>
    <t>SR 167/ SR 7 @ East Branch Ashtabula River (MM 11.0)</t>
  </si>
  <si>
    <t>LT90670208011036</t>
  </si>
  <si>
    <t>SATBSR00167**C</t>
  </si>
  <si>
    <t xml:space="preserve">http://goo.gl/maps/mtwZc </t>
  </si>
  <si>
    <t>SR7 NB (0)</t>
  </si>
  <si>
    <t>SR7 SB Bridgedeck (1)</t>
  </si>
  <si>
    <t>OH112F</t>
  </si>
  <si>
    <t>10.43.0.122</t>
  </si>
  <si>
    <t>IR 271 @Medina /Line Road (MM 6.0)</t>
  </si>
  <si>
    <t>LT90660083011036</t>
  </si>
  <si>
    <t>CSUMCR00002**C</t>
  </si>
  <si>
    <t>http://goo.gl/maps/dRJQo</t>
  </si>
  <si>
    <t>SB Bridge (0)</t>
  </si>
  <si>
    <t>SB Road (1)</t>
  </si>
  <si>
    <t>OH113F</t>
  </si>
  <si>
    <t>10.43.0.123</t>
  </si>
  <si>
    <t>Steels Corner Rd.@  Mud Creek</t>
  </si>
  <si>
    <t>LT90810715021036</t>
  </si>
  <si>
    <t>CSUMCR00100**C</t>
  </si>
  <si>
    <t>http://goo.gl/maps/5jurb</t>
  </si>
  <si>
    <t>WB Bridge (0)</t>
  </si>
  <si>
    <t>WB Road (1)</t>
  </si>
  <si>
    <t>OH114F</t>
  </si>
  <si>
    <t>10.43.0.124</t>
  </si>
  <si>
    <t>Old Mill Rd. Over IR480</t>
  </si>
  <si>
    <t>LT90670262011036</t>
  </si>
  <si>
    <t>CSUMCR00109**C</t>
  </si>
  <si>
    <t>http://goo.gl/maps/e2O9x</t>
  </si>
  <si>
    <t>I480 EB Driving (0)</t>
  </si>
  <si>
    <t>I480 WB Driving (1)</t>
  </si>
  <si>
    <t>Old Mill Rd Bridgedeck (2)</t>
  </si>
  <si>
    <t>OH115F</t>
  </si>
  <si>
    <t>10.43.0.125</t>
  </si>
  <si>
    <t>Ridgewood Rd. Over SR21</t>
  </si>
  <si>
    <t>LT90660064011036</t>
  </si>
  <si>
    <t>CSUMCR00083**C</t>
  </si>
  <si>
    <t>http://goo.gl/maps/Cju6C</t>
  </si>
  <si>
    <t>EB Bridge Deck (0)</t>
  </si>
  <si>
    <t>OH116F</t>
  </si>
  <si>
    <t>10.43.0.126</t>
  </si>
  <si>
    <t>Killian Rd. Over IR77</t>
  </si>
  <si>
    <t>LT90670181011036</t>
  </si>
  <si>
    <t>CSUMCR00135**C</t>
  </si>
  <si>
    <t>http://goo.gl/maps/m8Z8T</t>
  </si>
  <si>
    <t>EB Bridge (0)</t>
  </si>
  <si>
    <t>OH180F</t>
  </si>
  <si>
    <t>10.43.0.93</t>
  </si>
  <si>
    <t>MAH</t>
  </si>
  <si>
    <t>SR711 @ US 422</t>
  </si>
  <si>
    <t>LT90430681011036</t>
  </si>
  <si>
    <t>https://goo.gl/maps/ZY8C4MDh91Q2</t>
  </si>
  <si>
    <t>SR711 SB Passing (0)</t>
  </si>
  <si>
    <t>SR711 SB Passing Bridgedeck Near (1)</t>
  </si>
  <si>
    <t>SR711 SB Passing Bridgedeck Far (2)</t>
  </si>
  <si>
    <t>OH011F</t>
  </si>
  <si>
    <t>10.43.0.11</t>
  </si>
  <si>
    <t>COS</t>
  </si>
  <si>
    <t>SR 36 @ SR 206</t>
  </si>
  <si>
    <t>LT90530205021036</t>
  </si>
  <si>
    <t>SCOSUS00036**C</t>
  </si>
  <si>
    <t>http://goo.gl/maps/IB6Vt</t>
  </si>
  <si>
    <t>US36 EB (0)</t>
  </si>
  <si>
    <t>US36 WB (1)</t>
  </si>
  <si>
    <t>OH012F</t>
  </si>
  <si>
    <t>10.43.0.12</t>
  </si>
  <si>
    <t>FAI</t>
  </si>
  <si>
    <t>US-33 West of S. Broad St overpass (MM 18.1)</t>
  </si>
  <si>
    <t>LT90810392011036</t>
  </si>
  <si>
    <t>SFAIUS00033**C</t>
  </si>
  <si>
    <t>https://goo.gl/maps/oN5XyPFf64m</t>
  </si>
  <si>
    <t>US33 WB Driving Lane Bridgedeck (0)</t>
  </si>
  <si>
    <t>US33 EB Driving (1)</t>
  </si>
  <si>
    <t>OH013F</t>
  </si>
  <si>
    <t>10.43.1.109</t>
  </si>
  <si>
    <t>KNO</t>
  </si>
  <si>
    <t>US 36 @ Knox County Garage (MM 15.8)</t>
  </si>
  <si>
    <t>LT90810387011036</t>
  </si>
  <si>
    <t>SKNOUS00036**C</t>
  </si>
  <si>
    <t xml:space="preserve">http://goo.gl/maps/Rek4i </t>
  </si>
  <si>
    <t>SR-3 NB Driving (0)</t>
  </si>
  <si>
    <t>SR-3 SB Driving (1)</t>
  </si>
  <si>
    <t>OH014F</t>
  </si>
  <si>
    <t>10.43.0.14</t>
  </si>
  <si>
    <t>PER</t>
  </si>
  <si>
    <t>SR 13 @ TR 37 Sheridan Rd (MM 32.6)</t>
  </si>
  <si>
    <t>LT90430596011036</t>
  </si>
  <si>
    <t>SPERSR00013**C</t>
  </si>
  <si>
    <t>https://goo.gl/maps/AN2NG6iLrhp</t>
  </si>
  <si>
    <t>SR13 NB Roadway (0)</t>
  </si>
  <si>
    <t>SR13 SB Roadway (1)</t>
  </si>
  <si>
    <t>OH047F</t>
  </si>
  <si>
    <t>10.43.0.55</t>
  </si>
  <si>
    <t>MUS</t>
  </si>
  <si>
    <t>IR 70 @Gratiot (MM 142)</t>
  </si>
  <si>
    <t>LT90810221021036</t>
  </si>
  <si>
    <t>SMUSIR00070**C</t>
  </si>
  <si>
    <t xml:space="preserve">http://goo.gl/maps/0Ncth </t>
  </si>
  <si>
    <t>IR70 EB Driving (0)</t>
  </si>
  <si>
    <t>IR70 WB Driving (1)</t>
  </si>
  <si>
    <t>IR70 EB Passing (2)</t>
  </si>
  <si>
    <t>IR70 WB Passing (3)</t>
  </si>
  <si>
    <t>OH048F</t>
  </si>
  <si>
    <t>10.43.0.56</t>
  </si>
  <si>
    <t>GUE</t>
  </si>
  <si>
    <t>IR 70 @ TR 14 (MM 169)</t>
  </si>
  <si>
    <t>LT90810580011036</t>
  </si>
  <si>
    <t>SGUEIR00070**C</t>
  </si>
  <si>
    <t xml:space="preserve">http://goo.gl/maps/58rOO </t>
  </si>
  <si>
    <t>OH049F</t>
  </si>
  <si>
    <t>10.43.0.57</t>
  </si>
  <si>
    <t>IR 70 mm 198</t>
  </si>
  <si>
    <t>LT90350571001008</t>
  </si>
  <si>
    <t>SGUEIR00070**N</t>
  </si>
  <si>
    <t xml:space="preserve">http://goo.gl/maps/HrQhx </t>
  </si>
  <si>
    <t>IR70 EB Passing (1)</t>
  </si>
  <si>
    <t>IR70 WB Passing (2)</t>
  </si>
  <si>
    <t>IR70 WB Driving (East) (3)</t>
  </si>
  <si>
    <t>IR70 WB Driving (West) (4)</t>
  </si>
  <si>
    <t>OH067F</t>
  </si>
  <si>
    <t>10.43.0.75</t>
  </si>
  <si>
    <t>SR 16 @ CR 34 W. Carlisle Rd (MM 4.3)</t>
  </si>
  <si>
    <t>LT90670239021036</t>
  </si>
  <si>
    <t>SMUSSR00016**C</t>
  </si>
  <si>
    <t>http://goo.gl/maps/9xsoe</t>
  </si>
  <si>
    <t>SR16 EB Driving Bridgedeck (0)</t>
  </si>
  <si>
    <t>OH074F</t>
  </si>
  <si>
    <t>10.43.0.82</t>
  </si>
  <si>
    <t>NOB</t>
  </si>
  <si>
    <t>IR 77 mm 36</t>
  </si>
  <si>
    <t>LT90530256021036</t>
  </si>
  <si>
    <t>SNOBIR00077**C</t>
  </si>
  <si>
    <t xml:space="preserve">http://goo.gl/maps/wlqgL  </t>
  </si>
  <si>
    <t>IR77 SB Driving (0)</t>
  </si>
  <si>
    <t>IR77 NB Driving (1)</t>
  </si>
  <si>
    <t>OH093F</t>
  </si>
  <si>
    <t>10.43.0.103</t>
  </si>
  <si>
    <t>LIC</t>
  </si>
  <si>
    <t>SR 79 @ IR 70</t>
  </si>
  <si>
    <t>LT90810938021036</t>
  </si>
  <si>
    <t>SLICSR00079**N</t>
  </si>
  <si>
    <t>http://goo.gl/maps/hFOca</t>
  </si>
  <si>
    <t>SR79 NB Bridgedeck (0)</t>
  </si>
  <si>
    <t>SR79 SB Bridgedeck (1)</t>
  </si>
  <si>
    <t>IR70 EB Driving (2)</t>
  </si>
  <si>
    <t>IR70 WB Driving (3)</t>
  </si>
  <si>
    <t>OH094F</t>
  </si>
  <si>
    <t>10.43.0.104</t>
  </si>
  <si>
    <t>SR 3 @ Knox/Ashland CountyLine</t>
  </si>
  <si>
    <t>LT90810632021036</t>
  </si>
  <si>
    <t>SKNOSR00003**C</t>
  </si>
  <si>
    <t xml:space="preserve">http://goo.gl/maps/KSnYs </t>
  </si>
  <si>
    <t>SR3 SB (0)</t>
  </si>
  <si>
    <t>OH101F</t>
  </si>
  <si>
    <t>10.43.0.111</t>
  </si>
  <si>
    <t>IR 70 @ SR 256</t>
  </si>
  <si>
    <t>LT90530348011036</t>
  </si>
  <si>
    <t>SFAIIR00070**C</t>
  </si>
  <si>
    <t>http://goo.gl/maps/q7OQf</t>
  </si>
  <si>
    <t>IR70 WB Passing (0)</t>
  </si>
  <si>
    <t>IR70 WB Passing Bridgedeck (1)</t>
  </si>
  <si>
    <t>OH015F</t>
  </si>
  <si>
    <t>10.43.0.15</t>
  </si>
  <si>
    <t>FAY</t>
  </si>
  <si>
    <t>US 35 @ SR 62</t>
  </si>
  <si>
    <t>LT90660070011036</t>
  </si>
  <si>
    <t>SFAYUS00062**C</t>
  </si>
  <si>
    <t>https://goo.gl/maps/rroQE1csrxn</t>
  </si>
  <si>
    <t>SR62 SB Bridgedeck (0)</t>
  </si>
  <si>
    <t>US35 EB Driving (1)</t>
  </si>
  <si>
    <t>OH016F</t>
  </si>
  <si>
    <t>10.43.0.16</t>
  </si>
  <si>
    <t>PIC</t>
  </si>
  <si>
    <t>SR 752 @ RR Overpass flood sensor (MM 1.3)</t>
  </si>
  <si>
    <t>LT90520268011036</t>
  </si>
  <si>
    <t>SPICSR00752**C</t>
  </si>
  <si>
    <t>https://goo.gl/maps/VAiY29g5Qau</t>
  </si>
  <si>
    <t>OH017F</t>
  </si>
  <si>
    <t>10.43.0.17</t>
  </si>
  <si>
    <t>MAR</t>
  </si>
  <si>
    <t>US 23 @ E.Fairground Rd (MM 11.5)</t>
  </si>
  <si>
    <t>LT90810438021036</t>
  </si>
  <si>
    <t>SMARUS00023**N</t>
  </si>
  <si>
    <t>https://goo.gl/maps/x7HSckySFgy4ThrKA</t>
  </si>
  <si>
    <t>US23 NorthBound Passing Approach (0)</t>
  </si>
  <si>
    <t>US23 SouthBound Passing Bridgedeck (1)</t>
  </si>
  <si>
    <t>OH018F</t>
  </si>
  <si>
    <t>10.43.0.18</t>
  </si>
  <si>
    <t>UNI</t>
  </si>
  <si>
    <t>US 33 @ SR 739</t>
  </si>
  <si>
    <t>LT90520404011036</t>
  </si>
  <si>
    <t>SUNIRA80009**C</t>
  </si>
  <si>
    <t>https://goo.gl/maps/FDZG9P4RUvKXzd2W7</t>
  </si>
  <si>
    <t>US33 WB Driving (0)</t>
  </si>
  <si>
    <t>SR739 NB Bridgedeck (1)</t>
  </si>
  <si>
    <t>OH052F</t>
  </si>
  <si>
    <t>10.43.0.60</t>
  </si>
  <si>
    <t>IR 71 @ CR 13 (MM 62)</t>
  </si>
  <si>
    <t>LT90530231011036</t>
  </si>
  <si>
    <t>SFAYIR00071**C</t>
  </si>
  <si>
    <t xml:space="preserve">http://goo.gl/maps/1c6Kx </t>
  </si>
  <si>
    <t>IR71 SB Center (0)</t>
  </si>
  <si>
    <t>IR71 NB Driving (1)</t>
  </si>
  <si>
    <t>IR71 NB Passing Bridgedeck (2)</t>
  </si>
  <si>
    <t>OH053F</t>
  </si>
  <si>
    <t>10.43.0.61</t>
  </si>
  <si>
    <t>MAD</t>
  </si>
  <si>
    <t>IR 71 @ CR 9 (MM 79)</t>
  </si>
  <si>
    <t>LT90470750021036</t>
  </si>
  <si>
    <t>SMADIR00071**C</t>
  </si>
  <si>
    <t xml:space="preserve">http://goo.gl/maps/O1x0c </t>
  </si>
  <si>
    <t>IR71 NB Driving Bridgedeck (0)</t>
  </si>
  <si>
    <t>OH054F</t>
  </si>
  <si>
    <t>10.43.0.62</t>
  </si>
  <si>
    <t>FRA</t>
  </si>
  <si>
    <t>IR 270 @ Cemetery Rd</t>
  </si>
  <si>
    <t>LT90660144011036</t>
  </si>
  <si>
    <t>CFRACR00030**C</t>
  </si>
  <si>
    <t>https://goo.gl/maps/k7CfFUAbRegrsRps5</t>
  </si>
  <si>
    <t>I270 SB Driving (0)</t>
  </si>
  <si>
    <t>Cemetary Rd WB Passing (1)</t>
  </si>
  <si>
    <t>OH055F</t>
  </si>
  <si>
    <t>10.43.0.63</t>
  </si>
  <si>
    <t>DEL</t>
  </si>
  <si>
    <t>IR 71 @ Morrow/Delaware County Line</t>
  </si>
  <si>
    <t>LT90810530011036</t>
  </si>
  <si>
    <t>SDELIR00071**C</t>
  </si>
  <si>
    <t xml:space="preserve">http://goo.gl/maps/xMmMR </t>
  </si>
  <si>
    <t>I71 NB Lane (0)</t>
  </si>
  <si>
    <t>OH088F</t>
  </si>
  <si>
    <t>10.43.0.98</t>
  </si>
  <si>
    <t>IR 270 @ SB Ramp to SR 161 EB on NE side of Columbus</t>
  </si>
  <si>
    <t>LT90810451021036</t>
  </si>
  <si>
    <t>SFRARA25455**C</t>
  </si>
  <si>
    <t xml:space="preserve">http://goo.gl/maps/S1CAl </t>
  </si>
  <si>
    <t>I270 NB Passing (0)</t>
  </si>
  <si>
    <t>I270 SB to SR161 EB Flyover Ramp (1)(Bridge)</t>
  </si>
  <si>
    <t>OH104F</t>
  </si>
  <si>
    <t>10.20.14.60</t>
  </si>
  <si>
    <t>IR 71@US 36</t>
  </si>
  <si>
    <t>SDELRA21004**C</t>
  </si>
  <si>
    <t>http://goo.gl/maps/ct6il</t>
  </si>
  <si>
    <t>I71 SB Driving (0)</t>
  </si>
  <si>
    <t>US36 WB Departure (1)</t>
  </si>
  <si>
    <t>US36 WB Bridge (2)</t>
  </si>
  <si>
    <t>OH105F</t>
  </si>
  <si>
    <t>10.43.0.115</t>
  </si>
  <si>
    <t>IR 71@Schrock Road</t>
  </si>
  <si>
    <t>LT90440680011036</t>
  </si>
  <si>
    <t>SFRAIR00071**C</t>
  </si>
  <si>
    <t>http://goo.gl/maps/tczNY</t>
  </si>
  <si>
    <t>Schrock Rd Approach (0)</t>
  </si>
  <si>
    <t>Schrock Rd Bridgedeck (1)</t>
  </si>
  <si>
    <t>OH106F</t>
  </si>
  <si>
    <t>10.43.0.116</t>
  </si>
  <si>
    <t>IR 70 @ IR 270 West Side of Columbus</t>
  </si>
  <si>
    <t>LT90530185021036</t>
  </si>
  <si>
    <t>SFRARA25184**C</t>
  </si>
  <si>
    <t>https://goo.gl/maps/q2CzvMgWh6t</t>
  </si>
  <si>
    <t>US23 SB Passing Bridgedeck (0)</t>
  </si>
  <si>
    <t>OH107F</t>
  </si>
  <si>
    <t>10.43.0.117</t>
  </si>
  <si>
    <t>IR 70@SR 29</t>
  </si>
  <si>
    <t>LT90440247011036</t>
  </si>
  <si>
    <t>SMADRA49009**C</t>
  </si>
  <si>
    <t>http://goo.gl/maps/TNdVV</t>
  </si>
  <si>
    <t>SR29 NB Bridgedeck (0)</t>
  </si>
  <si>
    <t>I70 EB Passing (1)</t>
  </si>
  <si>
    <t>I70 WB Driving (2)</t>
  </si>
  <si>
    <t>OH108F</t>
  </si>
  <si>
    <t>10.43.0.118</t>
  </si>
  <si>
    <t>IR 70@IR71@SR 315</t>
  </si>
  <si>
    <t>LT90550088021036</t>
  </si>
  <si>
    <t>SFRASR00315**C</t>
  </si>
  <si>
    <t>E</t>
  </si>
  <si>
    <t>http://goo.gl/maps/mTZO9</t>
  </si>
  <si>
    <t>SR315 NB Driving (0)</t>
  </si>
  <si>
    <t>I70 WB Driving (1)</t>
  </si>
  <si>
    <t>OH109F</t>
  </si>
  <si>
    <t>10.43.0.119</t>
  </si>
  <si>
    <t>IR 71 @ IR270 on South side of Columbus</t>
  </si>
  <si>
    <t>LT90670457021036</t>
  </si>
  <si>
    <t>SFRAIR00071**N</t>
  </si>
  <si>
    <t>http://goo.gl/maps/1WP9c</t>
  </si>
  <si>
    <t>I71 NB Passing (0)</t>
  </si>
  <si>
    <t>I71 NB Deck (1)</t>
  </si>
  <si>
    <t>I270 EB Passing (2)</t>
  </si>
  <si>
    <t>OH110F</t>
  </si>
  <si>
    <t>10.43.0.120</t>
  </si>
  <si>
    <t>US 33 @ Hamilton Road (MM 26.0)</t>
  </si>
  <si>
    <t>LT90670305011036</t>
  </si>
  <si>
    <t>SFRAUS00033**C</t>
  </si>
  <si>
    <t>http://goo.gl/maps/xVZ8p</t>
  </si>
  <si>
    <t>US33 EB Passing (0)</t>
  </si>
  <si>
    <t>Infrared Temperature Sensor (1)</t>
  </si>
  <si>
    <t>OH111F</t>
  </si>
  <si>
    <t>10.43.0.121</t>
  </si>
  <si>
    <t>IR 670 Over the Airport Connector</t>
  </si>
  <si>
    <t>LT90810736021036</t>
  </si>
  <si>
    <t>CFRACR00377**C</t>
  </si>
  <si>
    <t>http://goo.gl/maps/9ht4Y</t>
  </si>
  <si>
    <t>Airport Connector Bridgedeck (0)</t>
  </si>
  <si>
    <t>I670 EB Passing (1)</t>
  </si>
  <si>
    <t>I670 WB Passing (2)</t>
  </si>
  <si>
    <t>OH171F</t>
  </si>
  <si>
    <t xml:space="preserve">10.227.183.70 </t>
  </si>
  <si>
    <t>IR 71 @ SR 665 Grove City Outpost</t>
  </si>
  <si>
    <t>https://goo.gl/maps/bBmhzdDbv9C2</t>
  </si>
  <si>
    <t>IR71 NB Passing (0)</t>
  </si>
  <si>
    <t>OH172F</t>
  </si>
  <si>
    <t>10.43.0.180</t>
  </si>
  <si>
    <t>IR 270 @ US33 NW Columbus</t>
  </si>
  <si>
    <t>LT90470179011036</t>
  </si>
  <si>
    <t>SFRAIR00270**C</t>
  </si>
  <si>
    <t>https://goo.gl/maps/kCBdpNPdt4S2</t>
  </si>
  <si>
    <t>SR4 NB Bridgedeck (0)</t>
  </si>
  <si>
    <t>SR4 SB Approach</t>
  </si>
  <si>
    <t>OH019F</t>
  </si>
  <si>
    <t>10.43.0.19</t>
  </si>
  <si>
    <t>CHP</t>
  </si>
  <si>
    <t>US 68 near Clark Co. Line (MM 0.7)</t>
  </si>
  <si>
    <t>LT90530054011036</t>
  </si>
  <si>
    <t>SCHPUS00068**N</t>
  </si>
  <si>
    <t xml:space="preserve">http://goo.gl/maps/w2Glc </t>
  </si>
  <si>
    <t>US68 SB Driving Lane (0)</t>
  </si>
  <si>
    <t>US68 NB Driving Lane (1)</t>
  </si>
  <si>
    <t>US68 NB Driving Lane Bridgedeck (2)</t>
  </si>
  <si>
    <t>OH020F</t>
  </si>
  <si>
    <t>10.43.0.20</t>
  </si>
  <si>
    <t>DAR</t>
  </si>
  <si>
    <t>SR 502 @ CR 30 Palestine-Union City Rd (MM 3.3)</t>
  </si>
  <si>
    <t>LT90530413011036</t>
  </si>
  <si>
    <t>SDARSR00502**C</t>
  </si>
  <si>
    <t>https://goo.gl/maps/Kx2hLDYZA7w</t>
  </si>
  <si>
    <t>SR502 EB Lane (0)</t>
  </si>
  <si>
    <t>OH021F</t>
  </si>
  <si>
    <t>10.43.0.21</t>
  </si>
  <si>
    <t>LOG</t>
  </si>
  <si>
    <t>US 33 @ SR 540</t>
  </si>
  <si>
    <t>LT90810419011036</t>
  </si>
  <si>
    <t>SLOGUS00033**N</t>
  </si>
  <si>
    <t xml:space="preserve">http://goo.gl/maps/cOvLJ </t>
  </si>
  <si>
    <t>US-33 East Bound Driving Lane (0)</t>
  </si>
  <si>
    <t>US-33 West Bound Passing Lane (1)</t>
  </si>
  <si>
    <t>OH022F</t>
  </si>
  <si>
    <t>10.43.0.22</t>
  </si>
  <si>
    <t>MER</t>
  </si>
  <si>
    <t>SR 29 @ Hickory Branch Creek (MM 1.6)</t>
  </si>
  <si>
    <t>LT90810797021036</t>
  </si>
  <si>
    <t>SMERSR00029**C</t>
  </si>
  <si>
    <t xml:space="preserve">http://goo.gl/maps/68YhR </t>
  </si>
  <si>
    <t>SR29 EB Lane (0)</t>
  </si>
  <si>
    <t>SR29 WB Lane (1)</t>
  </si>
  <si>
    <t>OH044F</t>
  </si>
  <si>
    <t>10.43.0.52</t>
  </si>
  <si>
    <t>MOT</t>
  </si>
  <si>
    <t>IR 70@ Montgomery/Preble County Line</t>
  </si>
  <si>
    <t>LT90810444011036</t>
  </si>
  <si>
    <t>SMOTIR00070**C</t>
  </si>
  <si>
    <t xml:space="preserve">http://goo.gl/maps/UduYc </t>
  </si>
  <si>
    <t>IR70 EB Driving (1)</t>
  </si>
  <si>
    <t>IR70 WB Driving (2)</t>
  </si>
  <si>
    <t>OH045F</t>
  </si>
  <si>
    <t>10.43.0.53</t>
  </si>
  <si>
    <t>CLA</t>
  </si>
  <si>
    <t>IR 70 @ I675</t>
  </si>
  <si>
    <t>LT90810388021036</t>
  </si>
  <si>
    <t>SCLAIR00675**N</t>
  </si>
  <si>
    <t xml:space="preserve">http://goo.gl/maps/t7wRh </t>
  </si>
  <si>
    <t>I675 SB Passing Bridgedeck (0)</t>
  </si>
  <si>
    <t>I675 SB Passing Departure (1)</t>
  </si>
  <si>
    <t>OH046F</t>
  </si>
  <si>
    <t>10.43.0.54</t>
  </si>
  <si>
    <t xml:space="preserve">IR 70 @ US 40 </t>
  </si>
  <si>
    <t>LT90810423021036</t>
  </si>
  <si>
    <t>SCLAIR00070**C</t>
  </si>
  <si>
    <t xml:space="preserve">http://goo.gl/maps/Lu6zZ </t>
  </si>
  <si>
    <t>I70 EB Driving (0)</t>
  </si>
  <si>
    <t>I70 WB Passing (1)</t>
  </si>
  <si>
    <t>OH068F</t>
  </si>
  <si>
    <t>10.43.0.76</t>
  </si>
  <si>
    <t>MIA</t>
  </si>
  <si>
    <t>IR 75 mm 84</t>
  </si>
  <si>
    <t>LT90810592021036</t>
  </si>
  <si>
    <t>SMIAIR00075**C</t>
  </si>
  <si>
    <t>https://goo.gl/maps/7fiwf99Mpsk</t>
  </si>
  <si>
    <t>IR75 North Bound Driving Lane (0)</t>
  </si>
  <si>
    <t>IR75 South Bound Driving Lane (1)</t>
  </si>
  <si>
    <t>OH069F</t>
  </si>
  <si>
    <t>10.43.0.77</t>
  </si>
  <si>
    <t>SHE</t>
  </si>
  <si>
    <t>IR 75 mm 105</t>
  </si>
  <si>
    <t>LT90670501011036</t>
  </si>
  <si>
    <t>SSHEIR00075**C</t>
  </si>
  <si>
    <t xml:space="preserve">http://goo.gl/maps/A9uJG </t>
  </si>
  <si>
    <t>OH070F</t>
  </si>
  <si>
    <t>10.43.0.78</t>
  </si>
  <si>
    <t>AUG</t>
  </si>
  <si>
    <t>IR 75 @ CR 208 National Road Interchange (MM 119)</t>
  </si>
  <si>
    <t>LT90440177011036</t>
  </si>
  <si>
    <t>SAUGRA06051**C</t>
  </si>
  <si>
    <t xml:space="preserve">http://goo.gl/maps/e8x5k </t>
  </si>
  <si>
    <t>OH095F</t>
  </si>
  <si>
    <t>10.43.0.105</t>
  </si>
  <si>
    <t>IR 70 @ IR 75</t>
  </si>
  <si>
    <t>LT90670226021036</t>
  </si>
  <si>
    <t>SMOTIR00070**N</t>
  </si>
  <si>
    <t>http://goo.gl/maps/5A8DU</t>
  </si>
  <si>
    <t>IR70 WB Driving Bridgedeck (1)</t>
  </si>
  <si>
    <t>OH182F</t>
  </si>
  <si>
    <t>10.43.0.50</t>
  </si>
  <si>
    <t>IR75 S of Krkwood Rd</t>
  </si>
  <si>
    <t>LT90810267011036</t>
  </si>
  <si>
    <t>https://goo.gl/maps/kHRDGces1LhLipdi8</t>
  </si>
  <si>
    <t>OH040F</t>
  </si>
  <si>
    <t>10.43.0.40</t>
  </si>
  <si>
    <t>CLI</t>
  </si>
  <si>
    <t>SR 68 @Clinton County Garage (MM 11.6)</t>
  </si>
  <si>
    <t>LT90670018021036</t>
  </si>
  <si>
    <t>SCLIUS00068**C</t>
  </si>
  <si>
    <t xml:space="preserve">http://goo.gl/maps/ly9aF </t>
  </si>
  <si>
    <t>None</t>
  </si>
  <si>
    <t>OH043F</t>
  </si>
  <si>
    <t>10.43.0.51</t>
  </si>
  <si>
    <t>PRE</t>
  </si>
  <si>
    <t>IR 70 West of CR 320 (0.8 MM)</t>
  </si>
  <si>
    <t>LT90660178011036</t>
  </si>
  <si>
    <t>SPREUS00035**C</t>
  </si>
  <si>
    <t xml:space="preserve">http://goo.gl/maps/KWCTg </t>
  </si>
  <si>
    <t>OH051F</t>
  </si>
  <si>
    <t>10.43.0.59</t>
  </si>
  <si>
    <t>US 127 @ SR 744 </t>
  </si>
  <si>
    <t>LT90670325011036</t>
  </si>
  <si>
    <t>SPREUS00127**C</t>
  </si>
  <si>
    <t xml:space="preserve">http://goo.gl/maps/myVND </t>
  </si>
  <si>
    <t>US127 NB Bridgedeck (0)</t>
  </si>
  <si>
    <t>US127 SB Bridgedeck (1)</t>
  </si>
  <si>
    <t>OH061F</t>
  </si>
  <si>
    <t>10.43.0.69</t>
  </si>
  <si>
    <t>HAM</t>
  </si>
  <si>
    <t>IR 275 East of White Water River (MM 21)</t>
  </si>
  <si>
    <t>ITS CAMERA NETWORK</t>
  </si>
  <si>
    <t>SHAMIR00275**N</t>
  </si>
  <si>
    <t>https://goo.gl/maps/pi2H1hWdLbnkfbWMA</t>
  </si>
  <si>
    <t>IR275 NB Driving (0)</t>
  </si>
  <si>
    <t>IR275 SB Driving (1)</t>
  </si>
  <si>
    <t>OH062F</t>
  </si>
  <si>
    <t>10.43.0.70</t>
  </si>
  <si>
    <t>CLE</t>
  </si>
  <si>
    <t>IR 275 @ Hamilton/Clermont County Line (Loveland-Madeira Rd)_</t>
  </si>
  <si>
    <t>LT90810427011036</t>
  </si>
  <si>
    <t>SCLEIR00275**N</t>
  </si>
  <si>
    <t xml:space="preserve">http://goo.gl/maps/iQujl </t>
  </si>
  <si>
    <t>I275 EB Driving (0)</t>
  </si>
  <si>
    <t>I275 WB Driving (1)</t>
  </si>
  <si>
    <t>OH063F</t>
  </si>
  <si>
    <t>10.43.0.71</t>
  </si>
  <si>
    <t>GRE</t>
  </si>
  <si>
    <t>IR 675 @ Montgomery/Greene County Line</t>
  </si>
  <si>
    <t>LT90810480011036</t>
  </si>
  <si>
    <t>SGREIR00675**C</t>
  </si>
  <si>
    <t xml:space="preserve">http://goo.gl/maps/3K4wF </t>
  </si>
  <si>
    <t>I675 NB Driving (0)</t>
  </si>
  <si>
    <t>I675 SB Driving (1)</t>
  </si>
  <si>
    <t>OH064F</t>
  </si>
  <si>
    <t>10.43.0.72</t>
  </si>
  <si>
    <t>BUT</t>
  </si>
  <si>
    <t>IR 75 @ Butler/Hamilton County Line</t>
  </si>
  <si>
    <t>LT90660007011036</t>
  </si>
  <si>
    <t>SBUTIR00075**N</t>
  </si>
  <si>
    <t xml:space="preserve">http://goo.gl/maps/dgYyf </t>
  </si>
  <si>
    <t>IR75 NB Passing (0)</t>
  </si>
  <si>
    <t>10.43.0.73</t>
  </si>
  <si>
    <t>IR 75 @ SB Rest Area (MM 27.5)</t>
  </si>
  <si>
    <t>LT90810840011036</t>
  </si>
  <si>
    <t>http://goo.gl/maps/XMwSu</t>
  </si>
  <si>
    <t>OH065F</t>
  </si>
  <si>
    <t>10.43.0.74</t>
  </si>
  <si>
    <t>IR 75 mm 40</t>
  </si>
  <si>
    <t>LT90810646011036</t>
  </si>
  <si>
    <t>SMOTIR00075**C</t>
  </si>
  <si>
    <t xml:space="preserve">http://goo.gl/maps/J4Vuk </t>
  </si>
  <si>
    <t>OH066F</t>
  </si>
  <si>
    <t>10.43.0.112</t>
  </si>
  <si>
    <t>US 27 Near Indiana Line at MM 20.9</t>
  </si>
  <si>
    <t>LT90670104021036</t>
  </si>
  <si>
    <t>SBUTUS00027**C</t>
  </si>
  <si>
    <t>http://goo.gl/maps/Dl5mo</t>
  </si>
  <si>
    <t>SR27 NB Lane (0)</t>
  </si>
  <si>
    <t>SR27 SB Lane (1)</t>
  </si>
  <si>
    <t>OH103F</t>
  </si>
  <si>
    <t>10.43.0.113</t>
  </si>
  <si>
    <t>IR 275 @ US 52</t>
  </si>
  <si>
    <t>LT90670439021036</t>
  </si>
  <si>
    <t>SHAMIR00275**C</t>
  </si>
  <si>
    <t>http://goo.gl/maps/uewNU</t>
  </si>
  <si>
    <t>I275 SB Driving Bridgedeck (0)</t>
  </si>
  <si>
    <t>I275 NB Driving (1)</t>
  </si>
  <si>
    <t>OH174F</t>
  </si>
  <si>
    <t>10.43.0.184</t>
  </si>
  <si>
    <t>IR 71 @ Red Bank Rd (MM 9.8)</t>
  </si>
  <si>
    <t>LT90430270021036</t>
  </si>
  <si>
    <t>SHAMRA31265**C</t>
  </si>
  <si>
    <t>https://goo.gl/maps/7UFMZJkq76K2</t>
  </si>
  <si>
    <t>I71 NB Driving (0)</t>
  </si>
  <si>
    <t>I71 NB Passing (1)</t>
  </si>
  <si>
    <t>OH191F</t>
  </si>
  <si>
    <t>10.43.1.168</t>
  </si>
  <si>
    <t>WAR</t>
  </si>
  <si>
    <t>IR71 @ Jeremiah Morrow Bridge</t>
  </si>
  <si>
    <t>LT90810869021036</t>
  </si>
  <si>
    <t>https://goo.gl/maps/AAsqiHVv3PFFAG266</t>
  </si>
  <si>
    <t>OH023F</t>
  </si>
  <si>
    <t>10.43.0.23</t>
  </si>
  <si>
    <t>ADA</t>
  </si>
  <si>
    <t>SR 136 @ SR 41</t>
  </si>
  <si>
    <t>LT90670332011036</t>
  </si>
  <si>
    <t>SADASR00136**C</t>
  </si>
  <si>
    <t>https://goo.gl/maps/52kxqVycULw</t>
  </si>
  <si>
    <t>SR136 NB Lane (0)</t>
  </si>
  <si>
    <t>SR136 SB Lane (1)</t>
  </si>
  <si>
    <t>OH024F</t>
  </si>
  <si>
    <t>10.43.0.24</t>
  </si>
  <si>
    <t>BRO</t>
  </si>
  <si>
    <t xml:space="preserve">US 68 @ SR 125 </t>
  </si>
  <si>
    <t>LT90670077021036</t>
  </si>
  <si>
    <t>TBROTR00588**C</t>
  </si>
  <si>
    <t xml:space="preserve">http://goo.gl/maps/ObSa2 </t>
  </si>
  <si>
    <t>NB US68 (0)</t>
  </si>
  <si>
    <t>SB US68 (1)</t>
  </si>
  <si>
    <t>OH025F</t>
  </si>
  <si>
    <t>10.43.0.25</t>
  </si>
  <si>
    <t>HIG</t>
  </si>
  <si>
    <t>SR73 South of TR 409 (MM 4.2)</t>
  </si>
  <si>
    <t>LT90670541011036</t>
  </si>
  <si>
    <t>SHIGSR00073**C</t>
  </si>
  <si>
    <t>https://goo.gl/maps/LV8PfZd6WQU2</t>
  </si>
  <si>
    <t>OH026F</t>
  </si>
  <si>
    <t>10.43.0.26</t>
  </si>
  <si>
    <t>JAC</t>
  </si>
  <si>
    <t>SR 32 @ US 35</t>
  </si>
  <si>
    <t>LT90660080011036</t>
  </si>
  <si>
    <t>TJACTR00255**C</t>
  </si>
  <si>
    <t>https://goo.gl/maps/o7tS6ZjFxd42</t>
  </si>
  <si>
    <t>US35 NB Driving Lane (0)</t>
  </si>
  <si>
    <t>US35 SB Driving Lane (1)</t>
  </si>
  <si>
    <t>SR32 Eastbound Driving Lane Bridgedeck (2)</t>
  </si>
  <si>
    <t>SR32 Westbound Passing Lane Approach (3)</t>
  </si>
  <si>
    <t>OH027F</t>
  </si>
  <si>
    <t>10.43.0.27</t>
  </si>
  <si>
    <t>LAW</t>
  </si>
  <si>
    <t>SR 52 @ Ice Creek (MM 9.0)</t>
  </si>
  <si>
    <t>LT90810764011036</t>
  </si>
  <si>
    <t>SLAWUS00052**N</t>
  </si>
  <si>
    <t xml:space="preserve">http://goo.gl/maps/Ir9pz </t>
  </si>
  <si>
    <t>SR52 EB Driving Approach (0)</t>
  </si>
  <si>
    <t>SR52 WB Driving Bridgedeck (1)</t>
  </si>
  <si>
    <t>OH0289F</t>
  </si>
  <si>
    <t>10.43.0.29</t>
  </si>
  <si>
    <t>ROS</t>
  </si>
  <si>
    <t>US 35 @Ross County Garage (MM 16.8)</t>
  </si>
  <si>
    <t>LT90670140021036</t>
  </si>
  <si>
    <t>SROSRA71053**C</t>
  </si>
  <si>
    <t xml:space="preserve">http://goo.gl/maps/EfM5S </t>
  </si>
  <si>
    <t>US35 EB Driving (0)</t>
  </si>
  <si>
    <t>US35 WB Driving (1)</t>
  </si>
  <si>
    <t>OH028F</t>
  </si>
  <si>
    <t>10.43.0.28</t>
  </si>
  <si>
    <t>PIK</t>
  </si>
  <si>
    <t>US 23 @ SR 124</t>
  </si>
  <si>
    <t>LT90660175011036</t>
  </si>
  <si>
    <t>SPIKUS00023**C</t>
  </si>
  <si>
    <t xml:space="preserve">http://goo.gl/maps/sAmxE </t>
  </si>
  <si>
    <t>US23 NB Driving (0)</t>
  </si>
  <si>
    <t>US23 NB Passing (1)</t>
  </si>
  <si>
    <t>US23 SB Driving (2)</t>
  </si>
  <si>
    <t>US23 SB Passing (3)</t>
  </si>
  <si>
    <t>OH030F</t>
  </si>
  <si>
    <t>10.227.97.72</t>
  </si>
  <si>
    <t>SCI</t>
  </si>
  <si>
    <t>US 23 @Scioto County Garage (MM 9.7)</t>
  </si>
  <si>
    <t>SSCIUS00023**N</t>
  </si>
  <si>
    <t xml:space="preserve">http://goo.gl/maps/40ceG </t>
  </si>
  <si>
    <t>US23 SB Driving (1)</t>
  </si>
  <si>
    <t>OH170F</t>
  </si>
  <si>
    <t>10.43.0.102</t>
  </si>
  <si>
    <t>US 32 @ CR 16 Union Hill Rd (MM 24.8)</t>
  </si>
  <si>
    <t>LT90670367011036</t>
  </si>
  <si>
    <t>SADASR00032**N</t>
  </si>
  <si>
    <t>https://goo.gl/maps/faT668uhXX22</t>
  </si>
  <si>
    <t>US32 EB Driving (0)</t>
  </si>
  <si>
    <t>US32 WB Driving (1)</t>
  </si>
  <si>
    <t>OH031F</t>
  </si>
  <si>
    <t>10.43.0.31</t>
  </si>
  <si>
    <t>ATH</t>
  </si>
  <si>
    <t>US 50 @ TR 52 Della Dr (MM 17.7)</t>
  </si>
  <si>
    <t>LT90520017021036</t>
  </si>
  <si>
    <t>SATHUS00050**N</t>
  </si>
  <si>
    <t xml:space="preserve">http://goo.gl/maps/7nT2W </t>
  </si>
  <si>
    <t>US50 EB Driving (0)</t>
  </si>
  <si>
    <t>OH032F</t>
  </si>
  <si>
    <t>10.43.0.32</t>
  </si>
  <si>
    <t>GAL</t>
  </si>
  <si>
    <t>US 35 @ SR 160</t>
  </si>
  <si>
    <t>LT90430667021036</t>
  </si>
  <si>
    <t>SGALUS00035**C</t>
  </si>
  <si>
    <t>https://goo.gl/maps/XNkTwSvpGyr</t>
  </si>
  <si>
    <t>SR35 NB Driving (0)</t>
  </si>
  <si>
    <t>SR35 SB Driving (1)</t>
  </si>
  <si>
    <t>OH033F</t>
  </si>
  <si>
    <t>10.43.0.33</t>
  </si>
  <si>
    <t>HOC</t>
  </si>
  <si>
    <t>US 33@ Hocking River (MM 9.2)</t>
  </si>
  <si>
    <t>LT90810281011036</t>
  </si>
  <si>
    <t>SHOCUS00033**C</t>
  </si>
  <si>
    <t>https://goo.gl/maps/TW2WNuychJr</t>
  </si>
  <si>
    <t>US33 EB Driving (0)</t>
  </si>
  <si>
    <t>US33 EB Driving Bridgedeck (1)</t>
  </si>
  <si>
    <t>OH034F</t>
  </si>
  <si>
    <t>10.43.0.34</t>
  </si>
  <si>
    <t>MEG</t>
  </si>
  <si>
    <t xml:space="preserve">US 33 @ SR 7 </t>
  </si>
  <si>
    <t>LT90810651021036</t>
  </si>
  <si>
    <t>SMEGUS00033**N</t>
  </si>
  <si>
    <t>https://goo.gl/maps/7BjoT4mG2kS2</t>
  </si>
  <si>
    <t>US-33 WB Driving Approach (0)</t>
  </si>
  <si>
    <t>US-33 EB Driving Departure (1)</t>
  </si>
  <si>
    <t>US-33 EB Passing Bridgedeck (2)</t>
  </si>
  <si>
    <t>OH035F</t>
  </si>
  <si>
    <t>10.43.0.35</t>
  </si>
  <si>
    <t>MOE</t>
  </si>
  <si>
    <t>SR 7 @ Ohio River (MM 12.8)</t>
  </si>
  <si>
    <t>LT90670207011036</t>
  </si>
  <si>
    <t>SMOERA56002**C</t>
  </si>
  <si>
    <t>https://goo.gl/maps/PdzpXS5Zs7k</t>
  </si>
  <si>
    <t>SR7 NB Driving Lane (0)</t>
  </si>
  <si>
    <t>SR7 SB Driving Lane (1)</t>
  </si>
  <si>
    <t>OH036F</t>
  </si>
  <si>
    <t>10.43.0.36</t>
  </si>
  <si>
    <t>MRG</t>
  </si>
  <si>
    <t>SR 60 @ Monastery Rd (MM 9.9)</t>
  </si>
  <si>
    <t>LT90670135021036</t>
  </si>
  <si>
    <t>SMRGSR00060**C</t>
  </si>
  <si>
    <t>https://goo.gl/maps/Zv2DuQTyK6M2</t>
  </si>
  <si>
    <t>SR60 EB Lane (0)</t>
  </si>
  <si>
    <t>SR60 WB Lane (1)</t>
  </si>
  <si>
    <t>OH037F</t>
  </si>
  <si>
    <t>10.43.0.37</t>
  </si>
  <si>
    <t>VIN</t>
  </si>
  <si>
    <t>SR 32 @ SR 160</t>
  </si>
  <si>
    <t>LT90670444021036</t>
  </si>
  <si>
    <t>SVINSR00032**N</t>
  </si>
  <si>
    <t>https://goo.gl/maps/RQbounhMFUC2</t>
  </si>
  <si>
    <t>SR32 EB Driving (0)</t>
  </si>
  <si>
    <t>SR32 WB Driving Bridgedeck (1)</t>
  </si>
  <si>
    <t>OH072F</t>
  </si>
  <si>
    <t>10.43.0.80</t>
  </si>
  <si>
    <t>WAS</t>
  </si>
  <si>
    <t>IR 77@ SR 7 Interchange</t>
  </si>
  <si>
    <t>LT90670332021036</t>
  </si>
  <si>
    <t>SWASRA84012**C</t>
  </si>
  <si>
    <t xml:space="preserve">http://goo.gl/maps/dq4ZH </t>
  </si>
  <si>
    <t>I77 SB Driving Lane (0)</t>
  </si>
  <si>
    <t>OH073F</t>
  </si>
  <si>
    <t>10.43.0.81</t>
  </si>
  <si>
    <t>IR 77 mm 16</t>
  </si>
  <si>
    <t>LT90670480011036</t>
  </si>
  <si>
    <t>SWASIR00077**C</t>
  </si>
  <si>
    <t xml:space="preserve">http://goo.gl/maps/yE0mb </t>
  </si>
  <si>
    <t>OH179F</t>
  </si>
  <si>
    <t>10.43.096</t>
  </si>
  <si>
    <t>US 33 @ SR 78/SR 691</t>
  </si>
  <si>
    <t>LT90810595011036</t>
  </si>
  <si>
    <t>https://goo.gl/maps/KsHdEnspKNk</t>
  </si>
  <si>
    <t>US33 EB Driving Bridgedeck (0)</t>
  </si>
  <si>
    <t>OH038F</t>
  </si>
  <si>
    <t>10.43.0.38</t>
  </si>
  <si>
    <t>CAR</t>
  </si>
  <si>
    <t>SR 43 @ SR 9</t>
  </si>
  <si>
    <t>LT90660132021036</t>
  </si>
  <si>
    <t>SCARSR00043**C</t>
  </si>
  <si>
    <t>http://goo.gl/maps/KzGup</t>
  </si>
  <si>
    <t>SR43 NB (0)</t>
  </si>
  <si>
    <t>SR9 SB (1)</t>
  </si>
  <si>
    <t>OH039F</t>
  </si>
  <si>
    <t>10.43.0.39</t>
  </si>
  <si>
    <t>SR 11 @ SR 267</t>
  </si>
  <si>
    <t>LT90670483011036</t>
  </si>
  <si>
    <t>SCOLUS00030**C</t>
  </si>
  <si>
    <t xml:space="preserve">http://goo.gl/maps/jgD2Y </t>
  </si>
  <si>
    <t>OH041F</t>
  </si>
  <si>
    <t>10.43.0.41</t>
  </si>
  <si>
    <t>HOL</t>
  </si>
  <si>
    <t>SR 62 @ SR 206</t>
  </si>
  <si>
    <t>LT90810798021036</t>
  </si>
  <si>
    <t>SHOLUS00062**C</t>
  </si>
  <si>
    <t>http://goo.gl/maps/i58Tf</t>
  </si>
  <si>
    <t>SR62 EB (0)</t>
  </si>
  <si>
    <t>SR62 WB (1)</t>
  </si>
  <si>
    <t>OH042F</t>
  </si>
  <si>
    <t>10.43.0.42</t>
  </si>
  <si>
    <t>JEF</t>
  </si>
  <si>
    <t>SR 7 @ mm14.6</t>
  </si>
  <si>
    <t>LT90670313011036</t>
  </si>
  <si>
    <t>SJEFSR00007**N</t>
  </si>
  <si>
    <t xml:space="preserve">http://goo.gl/maps/sLxgP </t>
  </si>
  <si>
    <t>SR7 Passing (0)</t>
  </si>
  <si>
    <t>SR7 NB Driving (1)</t>
  </si>
  <si>
    <t>SR7 SB Driving (2)</t>
  </si>
  <si>
    <t>OH050F</t>
  </si>
  <si>
    <t>10.43.0.58</t>
  </si>
  <si>
    <t>BEL</t>
  </si>
  <si>
    <t>IR 470 @ exit to SR 7</t>
  </si>
  <si>
    <t>LT90810281021036</t>
  </si>
  <si>
    <t>SBELRA07063**C</t>
  </si>
  <si>
    <t xml:space="preserve">http://goo.gl/maps/7zt5k </t>
  </si>
  <si>
    <t>IR470 EB Driving (0)</t>
  </si>
  <si>
    <t>IR470 WB Driving (1)</t>
  </si>
  <si>
    <t>OH075F</t>
  </si>
  <si>
    <t>10.43.0.83</t>
  </si>
  <si>
    <t>TUS</t>
  </si>
  <si>
    <t>IR 77 mm 59</t>
  </si>
  <si>
    <t>LT90810691021036</t>
  </si>
  <si>
    <t>STUSIR00077**C</t>
  </si>
  <si>
    <t xml:space="preserve">http://goo.gl/maps/q6vvF </t>
  </si>
  <si>
    <t>IR77 NB Driving (0)</t>
  </si>
  <si>
    <t>IR77 SB Driving (1)</t>
  </si>
  <si>
    <t>OH096F</t>
  </si>
  <si>
    <t>10.43.0.106</t>
  </si>
  <si>
    <t>SR 39 @ Sugarcreek (MM 3.6)</t>
  </si>
  <si>
    <t>LT90810401021036</t>
  </si>
  <si>
    <t>STUSSR00039**C</t>
  </si>
  <si>
    <t>https://goo.gl/maps/j3w57D1TxYD2</t>
  </si>
  <si>
    <t>SR39 EB Lane (0)</t>
  </si>
  <si>
    <t>SR39 WB Lane (1)</t>
  </si>
  <si>
    <t>OH097F</t>
  </si>
  <si>
    <t>10.43.0.107</t>
  </si>
  <si>
    <t>US 250 @ Uhrichsville (MM 22.9)</t>
  </si>
  <si>
    <t>LT90670267021036</t>
  </si>
  <si>
    <t>STUSUS00250**C</t>
  </si>
  <si>
    <t>http://goo.gl/maps/zsliS</t>
  </si>
  <si>
    <t>US250 EB Driving (0)</t>
  </si>
  <si>
    <t>US250 WB Driving (1)</t>
  </si>
  <si>
    <t>OH098F</t>
  </si>
  <si>
    <t>10.43.0.108</t>
  </si>
  <si>
    <t>SR 183 @ Minerva / Linden Road NW (MM 7.9)</t>
  </si>
  <si>
    <t>LT90810484021036</t>
  </si>
  <si>
    <t>TCARTR00229**C</t>
  </si>
  <si>
    <t>http://goo.gl/maps/R4vwN</t>
  </si>
  <si>
    <t>SR183 NB Bridgedeck (0)</t>
  </si>
  <si>
    <t>SR183 SB (1)</t>
  </si>
  <si>
    <t>OH099F</t>
  </si>
  <si>
    <t xml:space="preserve">10.43.0.109    </t>
  </si>
  <si>
    <t>HAS</t>
  </si>
  <si>
    <t>SR 22 @ East of SR 151 at the RR overpass (MM 24.6)</t>
  </si>
  <si>
    <t>LT90810301021036</t>
  </si>
  <si>
    <t>SHASUS00022**N</t>
  </si>
  <si>
    <t>http://goo.gl/maps/u5xkJ</t>
  </si>
  <si>
    <t>SR22E Driving Lane (0)</t>
  </si>
  <si>
    <t>SR22W Passing Lane (1)</t>
  </si>
  <si>
    <t>OH100F</t>
  </si>
  <si>
    <t>10.43.0.110</t>
  </si>
  <si>
    <t>SR 7 @ SR 213</t>
  </si>
  <si>
    <t>LT90670183011036</t>
  </si>
  <si>
    <t>http://goo.gl/maps/70dLE</t>
  </si>
  <si>
    <t>SR7 NB Driving (0)</t>
  </si>
  <si>
    <t>OH151F</t>
  </si>
  <si>
    <t>10.43.0.161</t>
  </si>
  <si>
    <t>CUY</t>
  </si>
  <si>
    <t>IR 90 @ SR 252</t>
  </si>
  <si>
    <t>LT90810670021036</t>
  </si>
  <si>
    <t>SCUYRA18179**C</t>
  </si>
  <si>
    <t>http://goo.gl/maps/5ycmF</t>
  </si>
  <si>
    <t>SR-252 NB RL over I-90 (0)(Bridge)</t>
  </si>
  <si>
    <t>I-90 WB N2 Lane (1)</t>
  </si>
  <si>
    <t>I-90 EB N1 Lane (2)</t>
  </si>
  <si>
    <t>OH152F</t>
  </si>
  <si>
    <t>10.43.0.162</t>
  </si>
  <si>
    <t>IR 90 @ Fairfield Ave. (MM 171)</t>
  </si>
  <si>
    <t>LT90670412021036</t>
  </si>
  <si>
    <t>SCUYIR00090**C</t>
  </si>
  <si>
    <t>http://goo.gl/maps/BWXQY</t>
  </si>
  <si>
    <t>I-90 EB N3 Lane (0)</t>
  </si>
  <si>
    <t>I-90 EB N3 Lane Bridge (1)</t>
  </si>
  <si>
    <t>I-90 WB N3 Lane Bridge (2)</t>
  </si>
  <si>
    <t>OH153F</t>
  </si>
  <si>
    <t>10.43.0.163</t>
  </si>
  <si>
    <t>IR 90 @ E. 140th (MM 180)</t>
  </si>
  <si>
    <t>LT90810013021036</t>
  </si>
  <si>
    <t>CCUYCR00727**C</t>
  </si>
  <si>
    <t>http://goo.gl/maps/sUDtw</t>
  </si>
  <si>
    <t>I-90 WB N3 Lane (0)</t>
  </si>
  <si>
    <t>I-90 WB N3 Lane Bridge (1)</t>
  </si>
  <si>
    <t>I-90 EB N3 Lane Bridge (2)</t>
  </si>
  <si>
    <t>OH154F</t>
  </si>
  <si>
    <t>10.43.0.164</t>
  </si>
  <si>
    <t>IR 271 @ IR 90</t>
  </si>
  <si>
    <t>LT90520047021036</t>
  </si>
  <si>
    <t>http://goo.gl/maps/Gy5uH</t>
  </si>
  <si>
    <t>I-271 NB TG I-90 EB (0)</t>
  </si>
  <si>
    <t>I-90 EB N2 Lane Bridge (1)</t>
  </si>
  <si>
    <t>I-271 NB TG I-90 WB Bridge (2)</t>
  </si>
  <si>
    <t>I-271 NB TG I-90 WB (3)</t>
  </si>
  <si>
    <t>OH155F</t>
  </si>
  <si>
    <t>10.43.0.165</t>
  </si>
  <si>
    <t>IR 480 @ SR 10</t>
  </si>
  <si>
    <t>LT90810927021036</t>
  </si>
  <si>
    <t>SLORSR00010**C</t>
  </si>
  <si>
    <t>http://goo.gl/maps/BVMWW</t>
  </si>
  <si>
    <t>I-480 WB N2 Lane Bridgedeck (0)</t>
  </si>
  <si>
    <t>I-480 WB Approach (1)</t>
  </si>
  <si>
    <t>I-480 EB N2 Lane Bridge Deck (2)</t>
  </si>
  <si>
    <t>OH156F</t>
  </si>
  <si>
    <t>10.43.0.166</t>
  </si>
  <si>
    <t>IR 71 @ Snow Rd.(MM 237)</t>
  </si>
  <si>
    <t>LT90660008011036</t>
  </si>
  <si>
    <t>CCUYCR00087**C</t>
  </si>
  <si>
    <t>http://goo.gl/maps/NDSrw</t>
  </si>
  <si>
    <t>I-71 NB N3 Lane Bridge (0)</t>
  </si>
  <si>
    <t>I-71 SB N3 Lane Bridge (1)</t>
  </si>
  <si>
    <t>I-71 SB N3 Lane (2)</t>
  </si>
  <si>
    <t>OH157F</t>
  </si>
  <si>
    <t>10.43.0.167</t>
  </si>
  <si>
    <t>IR 77 @ IR 480</t>
  </si>
  <si>
    <t>LT90810257011036</t>
  </si>
  <si>
    <t>SCUYRA18247**C</t>
  </si>
  <si>
    <t>http://goo.gl/maps/ldJap</t>
  </si>
  <si>
    <t>I-77 NB N2L Br @ SR-17 (0)Bridge</t>
  </si>
  <si>
    <t>I-77 SB N2L Br @ SR-17 (1)(Bridge)</t>
  </si>
  <si>
    <t>OH158F</t>
  </si>
  <si>
    <t>10.43.0.168</t>
  </si>
  <si>
    <t>IR 480 N @ Miles Rd. Exit 1</t>
  </si>
  <si>
    <t>LT90810782021036</t>
  </si>
  <si>
    <t>SCUYRA18289**C</t>
  </si>
  <si>
    <t>http://goo.gl/maps/SVvCG</t>
  </si>
  <si>
    <t>I-480 N WB N2 Lane (0)</t>
  </si>
  <si>
    <t>I-480 N WB N2 Lane Br (1)(Bridge)</t>
  </si>
  <si>
    <t>I-480 EB N2 Lane Br (2)(Bridge)</t>
  </si>
  <si>
    <t>OH159F</t>
  </si>
  <si>
    <t>10.43.0.169</t>
  </si>
  <si>
    <t xml:space="preserve">IR 271 @ US 322 </t>
  </si>
  <si>
    <t>LT90670492021036</t>
  </si>
  <si>
    <t>SCUYUS00322**C</t>
  </si>
  <si>
    <t>http://goo.gl/maps/fHgLg</t>
  </si>
  <si>
    <t>I-271 SB N2 Lane Br (0)(Bridge)</t>
  </si>
  <si>
    <t>I-271 SB N2 Lane (1)</t>
  </si>
  <si>
    <t>I-271 NB N2 Lane Br (2)(Bridge)</t>
  </si>
  <si>
    <t>I-271 NB N2 Lane (3)</t>
  </si>
  <si>
    <t>OH160F</t>
  </si>
  <si>
    <t>10.43.0.170</t>
  </si>
  <si>
    <t>IR 71 @ Drake Rd. (MM 229)</t>
  </si>
  <si>
    <t>LT90810794021036</t>
  </si>
  <si>
    <t>SCUYIR00071**C</t>
  </si>
  <si>
    <t>http://goo.gl/maps/YEyN1</t>
  </si>
  <si>
    <t>I-71 NBPassing Approach (0)</t>
  </si>
  <si>
    <t>I-71 NB Passing Bridge Deck (1)</t>
  </si>
  <si>
    <t>I-71 SB Departure Driving Lane (2)</t>
  </si>
  <si>
    <t>OH161F</t>
  </si>
  <si>
    <t>10.43.0.171</t>
  </si>
  <si>
    <t>IR 77 @ SR 82</t>
  </si>
  <si>
    <t>LT90810841021036</t>
  </si>
  <si>
    <t>SCUYIR00077**C</t>
  </si>
  <si>
    <t>http://goo.gl/maps/2Bl1W</t>
  </si>
  <si>
    <t>I-77 NB N2 Lane Br (0)(Bridge)</t>
  </si>
  <si>
    <t>I-77 SB N2 Lane Br (1)(Bridge)</t>
  </si>
  <si>
    <t>I-77 NB N2 Lane (2)</t>
  </si>
  <si>
    <t>OH162F</t>
  </si>
  <si>
    <t>10.43.0.172</t>
  </si>
  <si>
    <t>GEA</t>
  </si>
  <si>
    <t>US 422 @ Chagrin River Rd. (MM 0.2)</t>
  </si>
  <si>
    <t>LT90550148011036</t>
  </si>
  <si>
    <t>SGEAUS00422**C</t>
  </si>
  <si>
    <t>http://goo.gl/maps/aaQq1</t>
  </si>
  <si>
    <t>US-422 WB N2 Lane (0)</t>
  </si>
  <si>
    <t>US-422 WB N2 Lane Br (1)(Bridge)</t>
  </si>
  <si>
    <t>US-422 EB N2 Lane Br (2)(Bridge)</t>
  </si>
  <si>
    <t>OH163F</t>
  </si>
  <si>
    <t>10.43.0.173</t>
  </si>
  <si>
    <t>US 422 @ SR 44</t>
  </si>
  <si>
    <t>LT90810940011036</t>
  </si>
  <si>
    <t>SGEARA28005**C</t>
  </si>
  <si>
    <t>http://goo.gl/maps/zYlfs</t>
  </si>
  <si>
    <t>US-422 EB N2 Lane Br (0)(Bridge)</t>
  </si>
  <si>
    <t>OH164F</t>
  </si>
  <si>
    <t>10.43.0.174</t>
  </si>
  <si>
    <t>SR 528 @ SR 87</t>
  </si>
  <si>
    <t>LT90530586011036</t>
  </si>
  <si>
    <t>SGEASR00528**C</t>
  </si>
  <si>
    <t>http://goo.gl/maps/2YZ2k</t>
  </si>
  <si>
    <t>SR528 NB (0)</t>
  </si>
  <si>
    <t>SR87 WB (1)</t>
  </si>
  <si>
    <t>OH165F</t>
  </si>
  <si>
    <t>10.43.0.175</t>
  </si>
  <si>
    <t>SR 44 @ Mentor Rd. (MM 18.4)</t>
  </si>
  <si>
    <t>LT90520104011036</t>
  </si>
  <si>
    <t>SGEASR00044**C</t>
  </si>
  <si>
    <t>http://goo.gl/maps/xM1Le</t>
  </si>
  <si>
    <t>SR-44 NB (0)</t>
  </si>
  <si>
    <t>OH166F</t>
  </si>
  <si>
    <t>10.43.0.176</t>
  </si>
  <si>
    <t>SR 528 @ SR 166</t>
  </si>
  <si>
    <t>LT90670207021036</t>
  </si>
  <si>
    <t>http://goo.gl/maps/YdIUu</t>
  </si>
  <si>
    <t>SR-528 SB N of SR-166 (0)</t>
  </si>
  <si>
    <t>SR-166 WB W of SR-528 (1)</t>
  </si>
  <si>
    <t>OH167F</t>
  </si>
  <si>
    <t>10.43.0.177</t>
  </si>
  <si>
    <t>IR 90 @ Hermitage Rd. (MM 199)</t>
  </si>
  <si>
    <t>LT90810420021036</t>
  </si>
  <si>
    <t>CLAKCR00413**C</t>
  </si>
  <si>
    <t>http://goo.gl/maps/2mmWm</t>
  </si>
  <si>
    <t>I-90 WB N2 Lane Br (0)(Bridge)</t>
  </si>
  <si>
    <t>I-90 EB N2 Lane Br (1)(Bridge)</t>
  </si>
  <si>
    <t>I90 EB N2 Lane (2)</t>
  </si>
  <si>
    <t>OH168F</t>
  </si>
  <si>
    <t>10.43.0.178</t>
  </si>
  <si>
    <t>IR 90 @ CR 221 Paine Rd.(MM 207)</t>
  </si>
  <si>
    <t>LT90540022011036</t>
  </si>
  <si>
    <t>http://goo.gl/maps/7fUb4</t>
  </si>
  <si>
    <t>OH169F</t>
  </si>
  <si>
    <t>10.43.0.179</t>
  </si>
  <si>
    <t>US 20 @ Parmly Rd. (MM 23.2)</t>
  </si>
  <si>
    <t>MLAKMR00604**C</t>
  </si>
  <si>
    <t>http://goo.gl/maps/eivGN</t>
  </si>
  <si>
    <t>US-20 WB N2 Lane (0)</t>
  </si>
  <si>
    <t>OAKS ID: 0000252172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</si>
</sst>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0"/>
    <numFmt numFmtId="166" formatCode="0.000"/>
  </numFmts>
  <fonts count="31" x14ac:knownFonts="1">
    <font>
      <sz val="10"/>
      <name val="Arial"/>
    </font>
    <font>
      <sz val="11"/>
      <color theme="1"/>
      <name val="Calibri"/>
      <family val="2"/>
      <scheme val="minor"/>
    </font>
    <font>
      <u/>
      <sz val="10"/>
      <color indexed="12"/>
      <name val="Arial"/>
    </font>
    <font>
      <b/>
      <sz val="10"/>
      <name val="Arial"/>
      <family val="2"/>
    </font>
    <font>
      <sz val="8"/>
      <name val="Arial"/>
      <family val="2"/>
    </font>
    <font>
      <b/>
      <sz val="10"/>
      <color rgb="FF000000"/>
      <name val="Arial"/>
      <family val="2"/>
    </font>
    <font>
      <b/>
      <sz val="10"/>
      <color rgb="FFFF0000"/>
      <name val="Arial"/>
      <family val="2"/>
    </font>
    <font>
      <b/>
      <sz val="8"/>
      <color rgb="FF000000"/>
      <name val="Arial"/>
      <family val="2"/>
    </font>
    <font>
      <sz val="8"/>
      <color rgb="FF000000"/>
      <name val="Arial"/>
      <family val="2"/>
    </font>
    <font>
      <b/>
      <sz val="8"/>
      <color rgb="FFED1C24"/>
      <name val="Arial"/>
      <family val="2"/>
    </font>
    <font>
      <b/>
      <sz val="10"/>
      <color rgb="FFFFFFFF"/>
      <name val="Arial"/>
      <family val="2"/>
    </font>
    <font>
      <sz val="8"/>
      <color rgb="FFFFFFFF"/>
      <name val="Arial"/>
      <family val="2"/>
    </font>
    <font>
      <sz val="10"/>
      <color theme="1"/>
      <name val="Arial"/>
      <family val="2"/>
    </font>
    <font>
      <b/>
      <sz val="18"/>
      <color theme="1"/>
      <name val="Calibri"/>
      <family val="2"/>
      <scheme val="minor"/>
    </font>
    <font>
      <b/>
      <sz val="18"/>
      <color rgb="FFFF0000"/>
      <name val="Calibri"/>
      <family val="2"/>
      <scheme val="minor"/>
    </font>
    <font>
      <sz val="18"/>
      <color theme="1"/>
      <name val="Calibri"/>
      <family val="2"/>
      <scheme val="minor"/>
    </font>
    <font>
      <sz val="10"/>
      <color indexed="8"/>
      <name val="MS Sans Serif"/>
      <family val="2"/>
    </font>
    <font>
      <b/>
      <sz val="8"/>
      <color indexed="8"/>
      <name val="Arial"/>
      <family val="2"/>
    </font>
    <font>
      <b/>
      <sz val="11"/>
      <name val="Arial"/>
      <family val="2"/>
    </font>
    <font>
      <b/>
      <sz val="8"/>
      <name val="Arial"/>
      <family val="2"/>
    </font>
    <font>
      <sz val="10"/>
      <name val="Arial"/>
      <family val="2"/>
    </font>
    <font>
      <sz val="8"/>
      <color indexed="8"/>
      <name val="Arial"/>
      <family val="2"/>
    </font>
    <font>
      <u/>
      <sz val="10"/>
      <color indexed="12"/>
      <name val="Arial"/>
      <family val="2"/>
    </font>
    <font>
      <u/>
      <sz val="9"/>
      <color indexed="12"/>
      <name val="Arial"/>
      <family val="2"/>
    </font>
    <font>
      <sz val="8"/>
      <color theme="1"/>
      <name val="Arial"/>
      <family val="2"/>
    </font>
    <font>
      <sz val="10"/>
      <color indexed="8"/>
      <name val="MS Sans Serif"/>
    </font>
    <font>
      <sz val="10"/>
      <color indexed="8"/>
      <name val="Arial"/>
      <family val="2"/>
    </font>
    <font>
      <sz val="8"/>
      <color rgb="FF282828"/>
      <name val="Arial"/>
      <family val="2"/>
    </font>
    <font>
      <sz val="8"/>
      <color rgb="FFFF0000"/>
      <name val="Arial"/>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indexed="4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diagonal/>
    </border>
    <border>
      <left/>
      <right/>
      <top style="thin">
        <color theme="4" tint="0.39997558519241921"/>
      </top>
      <bottom style="thin">
        <color theme="4" tint="0.39997558519241921"/>
      </bottom>
      <diagonal/>
    </border>
  </borders>
  <cellStyleXfs count="6">
    <xf numFmtId="0" fontId="0" fillId="0" borderId="0"/>
    <xf numFmtId="0" fontId="2" fillId="0" borderId="0" applyNumberFormat="0" applyFill="0" applyBorder="0" applyAlignment="0" applyProtection="0">
      <alignment vertical="top"/>
      <protection locked="0"/>
    </xf>
    <xf numFmtId="0" fontId="1" fillId="0" borderId="0"/>
    <xf numFmtId="0" fontId="16" fillId="0" borderId="0"/>
    <xf numFmtId="0" fontId="22" fillId="0" borderId="0" applyNumberFormat="0" applyFill="0" applyBorder="0" applyAlignment="0" applyProtection="0">
      <alignment vertical="top"/>
      <protection locked="0"/>
    </xf>
    <xf numFmtId="0" fontId="25" fillId="0" borderId="0"/>
  </cellStyleXfs>
  <cellXfs count="127">
    <xf numFmtId="0" fontId="0" fillId="0" borderId="0" xfId="0"/>
    <xf numFmtId="0" fontId="4" fillId="0" borderId="1" xfId="0" applyFont="1" applyBorder="1"/>
    <xf numFmtId="49" fontId="0" fillId="0" borderId="0" xfId="0" applyNumberFormat="1" applyAlignment="1">
      <alignment horizontal="left"/>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14" fontId="8"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2" fillId="0" borderId="0" xfId="1" applyAlignment="1" applyProtection="1">
      <alignment vertical="center"/>
    </xf>
    <xf numFmtId="0" fontId="15" fillId="0" borderId="0" xfId="2" applyFont="1"/>
    <xf numFmtId="0" fontId="13" fillId="2" borderId="1" xfId="2" applyFont="1" applyFill="1" applyBorder="1" applyAlignment="1">
      <alignment horizontal="center"/>
    </xf>
    <xf numFmtId="0" fontId="13" fillId="0" borderId="1" xfId="2" applyFont="1" applyBorder="1" applyAlignment="1">
      <alignment horizontal="center"/>
    </xf>
    <xf numFmtId="0" fontId="13" fillId="3" borderId="1" xfId="2" applyFont="1" applyFill="1" applyBorder="1" applyAlignment="1">
      <alignment horizontal="center"/>
    </xf>
    <xf numFmtId="164" fontId="15" fillId="0" borderId="1" xfId="2" applyNumberFormat="1" applyFont="1" applyBorder="1" applyAlignment="1" applyProtection="1">
      <alignment horizontal="center"/>
      <protection locked="0"/>
    </xf>
    <xf numFmtId="164" fontId="15" fillId="0" borderId="1" xfId="2" applyNumberFormat="1" applyFont="1" applyBorder="1" applyAlignment="1">
      <alignment horizontal="center"/>
    </xf>
    <xf numFmtId="164" fontId="15" fillId="0" borderId="1" xfId="2" applyNumberFormat="1" applyFont="1" applyBorder="1" applyAlignment="1" applyProtection="1">
      <alignment horizontal="center" vertical="center"/>
      <protection locked="0"/>
    </xf>
    <xf numFmtId="164" fontId="15" fillId="0" borderId="1" xfId="2" applyNumberFormat="1" applyFont="1" applyBorder="1" applyAlignment="1">
      <alignment horizontal="center" vertical="center"/>
    </xf>
    <xf numFmtId="0" fontId="15" fillId="2" borderId="0" xfId="2" applyFont="1" applyFill="1"/>
    <xf numFmtId="0" fontId="13" fillId="0" borderId="1" xfId="2" applyFont="1" applyBorder="1" applyAlignment="1">
      <alignment horizontal="right" vertical="center"/>
    </xf>
    <xf numFmtId="0" fontId="15" fillId="4" borderId="0" xfId="2" applyFont="1" applyFill="1"/>
    <xf numFmtId="0" fontId="17" fillId="5" borderId="5" xfId="3" applyFont="1" applyFill="1" applyBorder="1" applyAlignment="1" applyProtection="1">
      <alignment horizontal="center" vertical="center" textRotation="90" wrapText="1"/>
      <protection locked="0"/>
    </xf>
    <xf numFmtId="0" fontId="18" fillId="5" borderId="5" xfId="2" applyFont="1" applyFill="1" applyBorder="1" applyAlignment="1">
      <alignment horizontal="center" vertical="center" wrapText="1"/>
    </xf>
    <xf numFmtId="14" fontId="18" fillId="5" borderId="5" xfId="2" applyNumberFormat="1" applyFont="1" applyFill="1" applyBorder="1" applyAlignment="1">
      <alignment horizontal="center" vertical="center" wrapText="1"/>
    </xf>
    <xf numFmtId="0" fontId="17" fillId="5" borderId="5" xfId="3" applyFont="1" applyFill="1" applyBorder="1" applyAlignment="1">
      <alignment horizontal="center" vertical="center" textRotation="90" wrapText="1"/>
    </xf>
    <xf numFmtId="0" fontId="17" fillId="5" borderId="5" xfId="3" applyFont="1" applyFill="1" applyBorder="1" applyAlignment="1">
      <alignment horizontal="center" vertical="center" wrapText="1"/>
    </xf>
    <xf numFmtId="165" fontId="17" fillId="5" borderId="5" xfId="3" applyNumberFormat="1" applyFont="1" applyFill="1" applyBorder="1" applyAlignment="1">
      <alignment horizontal="center" vertical="center" wrapText="1"/>
    </xf>
    <xf numFmtId="0" fontId="19" fillId="6" borderId="5" xfId="2" applyFont="1" applyFill="1" applyBorder="1" applyAlignment="1">
      <alignment horizontal="center" vertical="center" textRotation="90" wrapText="1"/>
    </xf>
    <xf numFmtId="0" fontId="19" fillId="6" borderId="5" xfId="2" applyFont="1" applyFill="1" applyBorder="1" applyAlignment="1">
      <alignment horizontal="center" vertical="center" wrapText="1"/>
    </xf>
    <xf numFmtId="1" fontId="17" fillId="3" borderId="5" xfId="3" applyNumberFormat="1" applyFont="1" applyFill="1" applyBorder="1" applyAlignment="1">
      <alignment horizontal="center" vertical="center" textRotation="90" wrapText="1"/>
    </xf>
    <xf numFmtId="1" fontId="17" fillId="3" borderId="5" xfId="3" applyNumberFormat="1" applyFont="1" applyFill="1" applyBorder="1" applyAlignment="1">
      <alignment horizontal="center" vertical="center" wrapText="1"/>
    </xf>
    <xf numFmtId="1" fontId="17" fillId="7" borderId="5" xfId="3" applyNumberFormat="1" applyFont="1" applyFill="1" applyBorder="1" applyAlignment="1">
      <alignment horizontal="center" vertical="center" textRotation="90" wrapText="1"/>
    </xf>
    <xf numFmtId="1" fontId="17" fillId="7" borderId="5" xfId="3" applyNumberFormat="1" applyFont="1" applyFill="1" applyBorder="1" applyAlignment="1">
      <alignment horizontal="center" vertical="center" wrapText="1"/>
    </xf>
    <xf numFmtId="1" fontId="17" fillId="8" borderId="5" xfId="3" applyNumberFormat="1" applyFont="1" applyFill="1" applyBorder="1" applyAlignment="1">
      <alignment horizontal="center" vertical="center" textRotation="90" wrapText="1"/>
    </xf>
    <xf numFmtId="0" fontId="19" fillId="8" borderId="5" xfId="2" applyFont="1" applyFill="1" applyBorder="1" applyAlignment="1">
      <alignment horizontal="center" vertical="center" textRotation="90" wrapText="1"/>
    </xf>
    <xf numFmtId="0" fontId="19" fillId="8" borderId="5" xfId="2" applyFont="1" applyFill="1" applyBorder="1" applyAlignment="1">
      <alignment horizontal="center" vertical="center" wrapText="1"/>
    </xf>
    <xf numFmtId="0" fontId="19" fillId="9" borderId="5" xfId="2" applyFont="1" applyFill="1" applyBorder="1" applyAlignment="1">
      <alignment horizontal="center" vertical="center" textRotation="90" wrapText="1"/>
    </xf>
    <xf numFmtId="0" fontId="19" fillId="9" borderId="5" xfId="2" applyFont="1" applyFill="1" applyBorder="1" applyAlignment="1">
      <alignment horizontal="center" vertical="center" wrapText="1"/>
    </xf>
    <xf numFmtId="0" fontId="19" fillId="10" borderId="5" xfId="2" applyFont="1" applyFill="1" applyBorder="1" applyAlignment="1">
      <alignment horizontal="center" vertical="center" textRotation="90" wrapText="1"/>
    </xf>
    <xf numFmtId="0" fontId="19" fillId="10" borderId="5" xfId="2" applyFont="1" applyFill="1" applyBorder="1" applyAlignment="1">
      <alignment horizontal="center" vertical="center" wrapText="1"/>
    </xf>
    <xf numFmtId="0" fontId="19" fillId="11" borderId="5" xfId="2" applyFont="1" applyFill="1" applyBorder="1" applyAlignment="1">
      <alignment horizontal="center" vertical="center" textRotation="90" wrapText="1"/>
    </xf>
    <xf numFmtId="0" fontId="19" fillId="11" borderId="5" xfId="2" applyFont="1" applyFill="1" applyBorder="1" applyAlignment="1">
      <alignment horizontal="center" vertical="center" wrapText="1"/>
    </xf>
    <xf numFmtId="0" fontId="19" fillId="12" borderId="5" xfId="2" applyFont="1" applyFill="1" applyBorder="1" applyAlignment="1">
      <alignment horizontal="center" vertical="center" textRotation="90" wrapText="1"/>
    </xf>
    <xf numFmtId="0" fontId="19" fillId="12" borderId="5" xfId="2" applyFont="1" applyFill="1" applyBorder="1" applyAlignment="1">
      <alignment horizontal="center" vertical="center" wrapText="1"/>
    </xf>
    <xf numFmtId="165" fontId="17" fillId="0" borderId="5" xfId="3" applyNumberFormat="1" applyFont="1" applyBorder="1" applyAlignment="1">
      <alignment horizontal="center" vertical="center" wrapText="1"/>
    </xf>
    <xf numFmtId="165" fontId="17" fillId="13" borderId="6" xfId="3" applyNumberFormat="1" applyFont="1" applyFill="1" applyBorder="1" applyAlignment="1">
      <alignment horizontal="center" vertical="center" wrapText="1"/>
    </xf>
    <xf numFmtId="0" fontId="19" fillId="0" borderId="5" xfId="2" applyFont="1" applyBorder="1" applyAlignment="1">
      <alignment horizontal="center" vertical="center" textRotation="90" wrapText="1"/>
    </xf>
    <xf numFmtId="0" fontId="19" fillId="0" borderId="7" xfId="2" applyFont="1" applyBorder="1" applyAlignment="1">
      <alignment horizontal="center" vertical="center" textRotation="90" wrapText="1"/>
    </xf>
    <xf numFmtId="0" fontId="1" fillId="0" borderId="0" xfId="2"/>
    <xf numFmtId="0" fontId="17" fillId="0" borderId="8" xfId="3" applyFont="1" applyBorder="1" applyAlignment="1" applyProtection="1">
      <alignment horizontal="center" vertical="center" wrapText="1"/>
      <protection locked="0"/>
    </xf>
    <xf numFmtId="0" fontId="20" fillId="0" borderId="8" xfId="2" applyFont="1" applyBorder="1" applyAlignment="1">
      <alignment horizontal="center" vertical="center" wrapText="1"/>
    </xf>
    <xf numFmtId="14" fontId="20" fillId="0" borderId="8" xfId="2" applyNumberFormat="1" applyFont="1" applyBorder="1" applyAlignment="1">
      <alignment horizontal="center" vertical="center" wrapText="1"/>
    </xf>
    <xf numFmtId="0" fontId="17" fillId="0" borderId="8" xfId="3" applyFont="1" applyBorder="1" applyAlignment="1">
      <alignment horizontal="center" vertical="center" wrapText="1"/>
    </xf>
    <xf numFmtId="0" fontId="21" fillId="0" borderId="8" xfId="3" applyFont="1" applyBorder="1" applyAlignment="1">
      <alignment horizontal="center" vertical="center" wrapText="1"/>
    </xf>
    <xf numFmtId="0" fontId="4" fillId="0" borderId="8" xfId="2" applyFont="1" applyBorder="1" applyAlignment="1">
      <alignment horizontal="center" vertical="center" wrapText="1"/>
    </xf>
    <xf numFmtId="165" fontId="21" fillId="0" borderId="8" xfId="3" applyNumberFormat="1" applyFont="1" applyBorder="1" applyAlignment="1">
      <alignment horizontal="center" vertical="center" wrapText="1"/>
    </xf>
    <xf numFmtId="0" fontId="4" fillId="0" borderId="1" xfId="2" applyFont="1" applyBorder="1" applyAlignment="1">
      <alignment horizontal="center" vertical="center" wrapText="1"/>
    </xf>
    <xf numFmtId="0" fontId="4" fillId="0" borderId="9" xfId="2" applyFont="1" applyBorder="1" applyAlignment="1">
      <alignment horizontal="center" vertical="center" wrapText="1"/>
    </xf>
    <xf numFmtId="0" fontId="1" fillId="0" borderId="0" xfId="2" applyAlignment="1">
      <alignment horizontal="center"/>
    </xf>
    <xf numFmtId="166" fontId="4" fillId="0" borderId="8" xfId="2" applyNumberFormat="1" applyFont="1" applyBorder="1" applyAlignment="1">
      <alignment horizontal="center" vertical="center" wrapText="1"/>
    </xf>
    <xf numFmtId="1" fontId="4" fillId="0" borderId="8" xfId="2" applyNumberFormat="1" applyFont="1" applyBorder="1" applyAlignment="1">
      <alignment horizontal="center" vertical="center" wrapText="1"/>
    </xf>
    <xf numFmtId="0" fontId="23" fillId="0" borderId="2" xfId="4" applyFont="1" applyBorder="1" applyAlignment="1" applyProtection="1">
      <alignment horizontal="center" vertical="center"/>
    </xf>
    <xf numFmtId="0" fontId="24" fillId="0" borderId="8" xfId="2" applyFont="1" applyBorder="1" applyAlignment="1">
      <alignment horizontal="center" vertical="center" wrapText="1"/>
    </xf>
    <xf numFmtId="0" fontId="4" fillId="0" borderId="10" xfId="2" applyFont="1" applyBorder="1" applyAlignment="1">
      <alignment horizontal="center" vertical="center" wrapText="1"/>
    </xf>
    <xf numFmtId="0" fontId="17" fillId="0" borderId="9" xfId="3" applyFont="1" applyBorder="1" applyAlignment="1" applyProtection="1">
      <alignment horizontal="center" vertical="center" wrapText="1"/>
      <protection locked="0"/>
    </xf>
    <xf numFmtId="165" fontId="26" fillId="0" borderId="9" xfId="5" applyNumberFormat="1" applyFont="1" applyBorder="1" applyAlignment="1">
      <alignment horizontal="center" vertical="center" wrapText="1"/>
    </xf>
    <xf numFmtId="14" fontId="26" fillId="0" borderId="9" xfId="5" applyNumberFormat="1" applyFont="1" applyBorder="1" applyAlignment="1">
      <alignment horizontal="center" vertical="center" wrapText="1"/>
    </xf>
    <xf numFmtId="0" fontId="17" fillId="0" borderId="9" xfId="3" applyFont="1" applyBorder="1" applyAlignment="1">
      <alignment horizontal="center" vertical="center" wrapText="1"/>
    </xf>
    <xf numFmtId="0" fontId="21" fillId="0" borderId="9" xfId="3" applyFont="1" applyBorder="1" applyAlignment="1">
      <alignment horizontal="center" vertical="center" wrapText="1"/>
    </xf>
    <xf numFmtId="165" fontId="21" fillId="0" borderId="9" xfId="3" applyNumberFormat="1" applyFont="1" applyBorder="1" applyAlignment="1">
      <alignment horizontal="center" vertical="center" wrapText="1"/>
    </xf>
    <xf numFmtId="166" fontId="4" fillId="0" borderId="9" xfId="2" applyNumberFormat="1" applyFont="1" applyBorder="1" applyAlignment="1">
      <alignment horizontal="center" vertical="center" wrapText="1"/>
    </xf>
    <xf numFmtId="1" fontId="4" fillId="0" borderId="9" xfId="2" applyNumberFormat="1" applyFont="1" applyBorder="1" applyAlignment="1">
      <alignment horizontal="center" vertical="center" wrapText="1"/>
    </xf>
    <xf numFmtId="0" fontId="24" fillId="0" borderId="9" xfId="2" applyFont="1" applyBorder="1" applyAlignment="1">
      <alignment horizontal="center" vertical="center" wrapText="1"/>
    </xf>
    <xf numFmtId="0" fontId="4" fillId="0" borderId="3" xfId="2" applyFont="1" applyBorder="1" applyAlignment="1">
      <alignment horizontal="center" vertical="center" wrapText="1"/>
    </xf>
    <xf numFmtId="165" fontId="4" fillId="0" borderId="9" xfId="2" applyNumberFormat="1" applyFont="1" applyBorder="1" applyAlignment="1">
      <alignment horizontal="center" vertical="center" wrapText="1"/>
    </xf>
    <xf numFmtId="0" fontId="19" fillId="0" borderId="9" xfId="2" applyFont="1" applyBorder="1" applyAlignment="1" applyProtection="1">
      <alignment horizontal="center" vertical="center" wrapText="1"/>
      <protection locked="0"/>
    </xf>
    <xf numFmtId="0" fontId="20" fillId="0" borderId="9" xfId="2" applyFont="1" applyBorder="1" applyAlignment="1">
      <alignment horizontal="center" vertical="center" wrapText="1"/>
    </xf>
    <xf numFmtId="14" fontId="20" fillId="0" borderId="9" xfId="2" applyNumberFormat="1" applyFont="1" applyBorder="1" applyAlignment="1">
      <alignment horizontal="center" vertical="center" wrapText="1"/>
    </xf>
    <xf numFmtId="0" fontId="19" fillId="0" borderId="9" xfId="2" applyFont="1" applyBorder="1" applyAlignment="1">
      <alignment horizontal="center" vertical="center" wrapText="1"/>
    </xf>
    <xf numFmtId="0" fontId="12" fillId="0" borderId="9" xfId="2" applyFont="1" applyBorder="1" applyAlignment="1">
      <alignment horizontal="center" vertical="center" wrapText="1"/>
    </xf>
    <xf numFmtId="14" fontId="12" fillId="0" borderId="9" xfId="2" applyNumberFormat="1" applyFont="1" applyBorder="1" applyAlignment="1">
      <alignment horizontal="center" vertical="center" wrapText="1"/>
    </xf>
    <xf numFmtId="0" fontId="19" fillId="0" borderId="3" xfId="2" applyFont="1" applyBorder="1" applyAlignment="1">
      <alignment horizontal="center" vertical="center" wrapText="1"/>
    </xf>
    <xf numFmtId="0" fontId="27" fillId="0" borderId="9" xfId="2" applyFont="1" applyBorder="1" applyAlignment="1">
      <alignment horizontal="center" vertical="center" wrapText="1"/>
    </xf>
    <xf numFmtId="0" fontId="8" fillId="0" borderId="9" xfId="2" applyFont="1" applyBorder="1" applyAlignment="1">
      <alignment horizontal="center" vertical="center" wrapText="1"/>
    </xf>
    <xf numFmtId="0" fontId="23" fillId="0" borderId="11" xfId="4" applyFont="1" applyBorder="1" applyAlignment="1" applyProtection="1">
      <alignment horizontal="center" vertical="center"/>
    </xf>
    <xf numFmtId="165" fontId="26" fillId="3" borderId="9" xfId="5" applyNumberFormat="1" applyFont="1" applyFill="1" applyBorder="1" applyAlignment="1">
      <alignment horizontal="center" vertical="center" wrapText="1"/>
    </xf>
    <xf numFmtId="165" fontId="21" fillId="0" borderId="12" xfId="3" applyNumberFormat="1" applyFont="1" applyBorder="1" applyAlignment="1">
      <alignment horizontal="center" vertical="center" wrapText="1"/>
    </xf>
    <xf numFmtId="165" fontId="21" fillId="0" borderId="9" xfId="3" applyNumberFormat="1" applyFont="1" applyBorder="1" applyAlignment="1">
      <alignment horizontal="left" vertical="top" wrapText="1"/>
    </xf>
    <xf numFmtId="0" fontId="19" fillId="0" borderId="9" xfId="3" applyFont="1" applyBorder="1" applyAlignment="1" applyProtection="1">
      <alignment horizontal="center" vertical="center" wrapText="1"/>
      <protection locked="0"/>
    </xf>
    <xf numFmtId="0" fontId="22" fillId="0" borderId="2" xfId="4" applyBorder="1" applyAlignment="1" applyProtection="1">
      <alignment horizontal="center" vertical="center"/>
    </xf>
    <xf numFmtId="165" fontId="21" fillId="14" borderId="9" xfId="3" applyNumberFormat="1" applyFont="1" applyFill="1" applyBorder="1" applyAlignment="1">
      <alignment horizontal="center" vertical="center" wrapText="1"/>
    </xf>
    <xf numFmtId="0" fontId="23" fillId="14" borderId="2" xfId="4" applyFont="1" applyFill="1" applyBorder="1" applyAlignment="1" applyProtection="1">
      <alignment horizontal="center" vertical="center"/>
    </xf>
    <xf numFmtId="0" fontId="21" fillId="0" borderId="9" xfId="2" applyFont="1" applyBorder="1" applyAlignment="1">
      <alignment horizontal="center" vertical="center" wrapText="1"/>
    </xf>
    <xf numFmtId="0" fontId="28" fillId="0" borderId="9" xfId="2" applyFont="1" applyBorder="1" applyAlignment="1">
      <alignment horizontal="center" vertical="center" wrapText="1"/>
    </xf>
    <xf numFmtId="0" fontId="28" fillId="0" borderId="3" xfId="2" applyFont="1" applyBorder="1" applyAlignment="1">
      <alignment horizontal="center" vertical="center" wrapText="1"/>
    </xf>
    <xf numFmtId="0" fontId="17" fillId="14" borderId="9" xfId="3" applyFont="1" applyFill="1" applyBorder="1" applyAlignment="1" applyProtection="1">
      <alignment horizontal="center" vertical="center" wrapText="1"/>
      <protection locked="0"/>
    </xf>
    <xf numFmtId="0" fontId="20" fillId="14" borderId="9" xfId="2" applyFont="1" applyFill="1" applyBorder="1" applyAlignment="1">
      <alignment horizontal="center" vertical="center" wrapText="1"/>
    </xf>
    <xf numFmtId="14" fontId="20" fillId="14" borderId="9" xfId="2" applyNumberFormat="1" applyFont="1" applyFill="1" applyBorder="1" applyAlignment="1">
      <alignment horizontal="center" vertical="center" wrapText="1"/>
    </xf>
    <xf numFmtId="0" fontId="17" fillId="14" borderId="9" xfId="3" applyFont="1" applyFill="1" applyBorder="1" applyAlignment="1">
      <alignment horizontal="center" vertical="center" wrapText="1"/>
    </xf>
    <xf numFmtId="0" fontId="21" fillId="14" borderId="9" xfId="3" applyFont="1" applyFill="1" applyBorder="1" applyAlignment="1">
      <alignment horizontal="center" vertical="center" wrapText="1"/>
    </xf>
    <xf numFmtId="0" fontId="4" fillId="14" borderId="9" xfId="2" applyFont="1" applyFill="1" applyBorder="1" applyAlignment="1">
      <alignment horizontal="center" vertical="center" wrapText="1"/>
    </xf>
    <xf numFmtId="166" fontId="4" fillId="14" borderId="9" xfId="2" applyNumberFormat="1" applyFont="1" applyFill="1" applyBorder="1" applyAlignment="1">
      <alignment horizontal="center" vertical="center" wrapText="1"/>
    </xf>
    <xf numFmtId="1" fontId="4" fillId="14" borderId="9" xfId="2" applyNumberFormat="1" applyFont="1" applyFill="1" applyBorder="1" applyAlignment="1">
      <alignment horizontal="center" vertical="center" wrapText="1"/>
    </xf>
    <xf numFmtId="0" fontId="24" fillId="14" borderId="9" xfId="2" applyFont="1" applyFill="1" applyBorder="1" applyAlignment="1">
      <alignment horizontal="center" vertical="center" wrapText="1"/>
    </xf>
    <xf numFmtId="165" fontId="4" fillId="0" borderId="12" xfId="2" applyNumberFormat="1" applyFont="1" applyBorder="1" applyAlignment="1">
      <alignment horizontal="center" vertical="center" wrapText="1"/>
    </xf>
    <xf numFmtId="165" fontId="26" fillId="14" borderId="9" xfId="5" applyNumberFormat="1" applyFont="1" applyFill="1" applyBorder="1" applyAlignment="1">
      <alignment horizontal="center" vertical="center" wrapText="1"/>
    </xf>
    <xf numFmtId="14" fontId="26" fillId="14" borderId="9" xfId="5" applyNumberFormat="1" applyFont="1" applyFill="1" applyBorder="1" applyAlignment="1">
      <alignment horizontal="center" vertical="center" wrapText="1"/>
    </xf>
    <xf numFmtId="0" fontId="19" fillId="14" borderId="9" xfId="2" applyFont="1" applyFill="1" applyBorder="1" applyAlignment="1">
      <alignment horizontal="center" vertical="center" wrapText="1"/>
    </xf>
    <xf numFmtId="0" fontId="24" fillId="0" borderId="9" xfId="2" applyFont="1" applyBorder="1" applyAlignment="1">
      <alignment vertical="center" wrapText="1"/>
    </xf>
    <xf numFmtId="0" fontId="24" fillId="0" borderId="9" xfId="2" applyFont="1" applyBorder="1" applyAlignment="1">
      <alignment horizontal="left" vertical="center" wrapText="1"/>
    </xf>
    <xf numFmtId="0" fontId="23" fillId="0" borderId="2" xfId="4" applyFont="1" applyBorder="1" applyAlignment="1" applyProtection="1">
      <alignment horizontal="center"/>
    </xf>
    <xf numFmtId="0" fontId="17" fillId="0" borderId="3" xfId="3" applyFont="1" applyBorder="1" applyAlignment="1" applyProtection="1">
      <alignment horizontal="center" vertical="center" wrapText="1"/>
      <protection locked="0"/>
    </xf>
    <xf numFmtId="165" fontId="26" fillId="0" borderId="1" xfId="5" applyNumberFormat="1" applyFont="1" applyBorder="1" applyAlignment="1">
      <alignment horizontal="center" vertical="center" wrapText="1"/>
    </xf>
    <xf numFmtId="0" fontId="23" fillId="0" borderId="13" xfId="4" applyFont="1" applyBorder="1" applyAlignment="1" applyProtection="1">
      <alignment horizontal="center" vertical="center"/>
    </xf>
    <xf numFmtId="0" fontId="23" fillId="0" borderId="0" xfId="4" applyFont="1" applyBorder="1" applyAlignment="1" applyProtection="1">
      <alignment horizontal="center" vertical="center"/>
    </xf>
    <xf numFmtId="165" fontId="4" fillId="0" borderId="14" xfId="2" applyNumberFormat="1" applyFont="1" applyBorder="1" applyAlignment="1">
      <alignment horizontal="center" vertical="center" wrapText="1"/>
    </xf>
    <xf numFmtId="0" fontId="0" fillId="0" borderId="1" xfId="0" applyBorder="1" applyAlignment="1">
      <alignment horizontal="center"/>
    </xf>
    <xf numFmtId="0" fontId="3" fillId="0" borderId="1" xfId="0" applyFont="1" applyBorder="1" applyAlignment="1">
      <alignment horizontal="center"/>
    </xf>
    <xf numFmtId="0" fontId="4" fillId="0" borderId="1" xfId="0" applyFont="1" applyBorder="1" applyAlignment="1">
      <alignment horizontal="center" vertical="top"/>
    </xf>
    <xf numFmtId="0" fontId="13" fillId="2" borderId="2" xfId="2" applyFont="1" applyFill="1" applyBorder="1" applyAlignment="1">
      <alignment horizontal="center"/>
    </xf>
    <xf numFmtId="0" fontId="15" fillId="0" borderId="3" xfId="2" applyFont="1" applyBorder="1" applyAlignment="1">
      <alignment horizontal="center"/>
    </xf>
    <xf numFmtId="0" fontId="15" fillId="0" borderId="4" xfId="2" applyFont="1" applyBorder="1" applyAlignment="1">
      <alignment horizontal="center"/>
    </xf>
    <xf numFmtId="0" fontId="13" fillId="2" borderId="1" xfId="2" applyFont="1" applyFill="1" applyBorder="1" applyAlignment="1">
      <alignment horizontal="right" vertical="center"/>
    </xf>
    <xf numFmtId="0" fontId="14" fillId="0" borderId="2" xfId="2" applyFont="1" applyBorder="1" applyAlignment="1" applyProtection="1">
      <alignment horizontal="left" vertical="center"/>
      <protection locked="0"/>
    </xf>
    <xf numFmtId="0" fontId="15" fillId="0" borderId="4" xfId="2" applyFont="1" applyBorder="1" applyAlignment="1" applyProtection="1">
      <alignment horizontal="left" vertical="center"/>
      <protection locked="0"/>
    </xf>
  </cellXfs>
  <cellStyles count="6">
    <cellStyle name="Hyperlink" xfId="1" builtinId="8"/>
    <cellStyle name="Hyperlink 2" xfId="4" xr:uid="{8130DAFE-0692-4554-A079-28E6E2808833}"/>
    <cellStyle name="Normal" xfId="0" builtinId="0"/>
    <cellStyle name="Normal 2" xfId="2" xr:uid="{A9C42545-AEE6-4011-9745-509BBB0B657C}"/>
    <cellStyle name="Normal_Sheet1" xfId="3" xr:uid="{909E78D0-1D01-4933-A9B4-0E04ECF94F89}"/>
    <cellStyle name="Normal_Sheet1 2" xfId="5" xr:uid="{F0B5AE10-05CD-40E7-AD89-8B02E8F025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ot.state.oh.us/Divisions/ContractAdmin/Contracts/PurchDocs/500-23/DTNMete0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goo.gl/maps/t7wRh" TargetMode="External"/><Relationship Id="rId117" Type="http://schemas.openxmlformats.org/officeDocument/2006/relationships/hyperlink" Target="https://goo.gl/maps/k7CfFUAbRegrsRps5" TargetMode="External"/><Relationship Id="rId21" Type="http://schemas.openxmlformats.org/officeDocument/2006/relationships/hyperlink" Target="http://goo.gl/maps/7nT2W" TargetMode="External"/><Relationship Id="rId42" Type="http://schemas.openxmlformats.org/officeDocument/2006/relationships/hyperlink" Target="http://goo.gl/maps/iQujl" TargetMode="External"/><Relationship Id="rId47" Type="http://schemas.openxmlformats.org/officeDocument/2006/relationships/hyperlink" Target="http://goo.gl/maps/A9uJG" TargetMode="External"/><Relationship Id="rId63" Type="http://schemas.openxmlformats.org/officeDocument/2006/relationships/hyperlink" Target="http://goo.gl/maps/S1CAl" TargetMode="External"/><Relationship Id="rId68" Type="http://schemas.openxmlformats.org/officeDocument/2006/relationships/hyperlink" Target="http://goo.gl/maps/KSnYs" TargetMode="External"/><Relationship Id="rId84" Type="http://schemas.openxmlformats.org/officeDocument/2006/relationships/hyperlink" Target="http://goo.gl/maps/xVZ8p" TargetMode="External"/><Relationship Id="rId89" Type="http://schemas.openxmlformats.org/officeDocument/2006/relationships/hyperlink" Target="http://goo.gl/maps/Cju6C" TargetMode="External"/><Relationship Id="rId112" Type="http://schemas.openxmlformats.org/officeDocument/2006/relationships/hyperlink" Target="http://goo.gl/maps/dkBgs" TargetMode="External"/><Relationship Id="rId133" Type="http://schemas.openxmlformats.org/officeDocument/2006/relationships/hyperlink" Target="https://goo.gl/maps/52kxqVycULw" TargetMode="External"/><Relationship Id="rId138" Type="http://schemas.openxmlformats.org/officeDocument/2006/relationships/hyperlink" Target="https://goo.gl/maps/uAwj7hHvUhk" TargetMode="External"/><Relationship Id="rId154" Type="http://schemas.openxmlformats.org/officeDocument/2006/relationships/hyperlink" Target="https://goo.gl/maps/p4shaMad7HMYukfP6" TargetMode="External"/><Relationship Id="rId159" Type="http://schemas.openxmlformats.org/officeDocument/2006/relationships/vmlDrawing" Target="../drawings/vmlDrawing1.vml"/><Relationship Id="rId16" Type="http://schemas.openxmlformats.org/officeDocument/2006/relationships/hyperlink" Target="https://goo.gl/maps/o7tS6ZjFxd42" TargetMode="External"/><Relationship Id="rId107" Type="http://schemas.openxmlformats.org/officeDocument/2006/relationships/hyperlink" Target="http://goo.gl/maps/2mmWm" TargetMode="External"/><Relationship Id="rId11" Type="http://schemas.openxmlformats.org/officeDocument/2006/relationships/hyperlink" Target="https://goo.gl/maps/FDZG9P4RUvKXzd2W7" TargetMode="External"/><Relationship Id="rId32" Type="http://schemas.openxmlformats.org/officeDocument/2006/relationships/hyperlink" Target="http://goo.gl/maps/myVND" TargetMode="External"/><Relationship Id="rId37" Type="http://schemas.openxmlformats.org/officeDocument/2006/relationships/hyperlink" Target="http://goo.gl/maps/oY7vE" TargetMode="External"/><Relationship Id="rId53" Type="http://schemas.openxmlformats.org/officeDocument/2006/relationships/hyperlink" Target="http://goo.gl/maps/q6vvF" TargetMode="External"/><Relationship Id="rId58" Type="http://schemas.openxmlformats.org/officeDocument/2006/relationships/hyperlink" Target="http://goo.gl/maps/xG9qR" TargetMode="External"/><Relationship Id="rId74" Type="http://schemas.openxmlformats.org/officeDocument/2006/relationships/hyperlink" Target="http://goo.gl/maps/70dLE" TargetMode="External"/><Relationship Id="rId79" Type="http://schemas.openxmlformats.org/officeDocument/2006/relationships/hyperlink" Target="http://goo.gl/maps/tczNY" TargetMode="External"/><Relationship Id="rId102" Type="http://schemas.openxmlformats.org/officeDocument/2006/relationships/hyperlink" Target="http://goo.gl/maps/aaQq1" TargetMode="External"/><Relationship Id="rId123" Type="http://schemas.openxmlformats.org/officeDocument/2006/relationships/hyperlink" Target="https://goo.gl/maps/TW2WNuychJr" TargetMode="External"/><Relationship Id="rId128" Type="http://schemas.openxmlformats.org/officeDocument/2006/relationships/hyperlink" Target="http://goo.gl/maps/SaqQW" TargetMode="External"/><Relationship Id="rId144" Type="http://schemas.openxmlformats.org/officeDocument/2006/relationships/hyperlink" Target="https://goo.gl/maps/AN2NG6iLrhp" TargetMode="External"/><Relationship Id="rId149" Type="http://schemas.openxmlformats.org/officeDocument/2006/relationships/hyperlink" Target="https://goo.gl/maps/HoTfXYSTJHjBLqj46" TargetMode="External"/><Relationship Id="rId5" Type="http://schemas.openxmlformats.org/officeDocument/2006/relationships/hyperlink" Target="http://goo.gl/maps/Lvaag" TargetMode="External"/><Relationship Id="rId90" Type="http://schemas.openxmlformats.org/officeDocument/2006/relationships/hyperlink" Target="http://goo.gl/maps/m8Z8T" TargetMode="External"/><Relationship Id="rId95" Type="http://schemas.openxmlformats.org/officeDocument/2006/relationships/hyperlink" Target="http://goo.gl/maps/BVMWW" TargetMode="External"/><Relationship Id="rId160" Type="http://schemas.openxmlformats.org/officeDocument/2006/relationships/comments" Target="../comments1.xml"/><Relationship Id="rId22" Type="http://schemas.openxmlformats.org/officeDocument/2006/relationships/hyperlink" Target="http://goo.gl/maps/jgD2Y" TargetMode="External"/><Relationship Id="rId27" Type="http://schemas.openxmlformats.org/officeDocument/2006/relationships/hyperlink" Target="http://goo.gl/maps/Lu6zZ" TargetMode="External"/><Relationship Id="rId43" Type="http://schemas.openxmlformats.org/officeDocument/2006/relationships/hyperlink" Target="http://goo.gl/maps/3K4wF" TargetMode="External"/><Relationship Id="rId48" Type="http://schemas.openxmlformats.org/officeDocument/2006/relationships/hyperlink" Target="http://goo.gl/maps/e8x5k" TargetMode="External"/><Relationship Id="rId64" Type="http://schemas.openxmlformats.org/officeDocument/2006/relationships/hyperlink" Target="http://goo.gl/maps/vrO2l" TargetMode="External"/><Relationship Id="rId69" Type="http://schemas.openxmlformats.org/officeDocument/2006/relationships/hyperlink" Target="http://goo.gl/maps/5A8DU" TargetMode="External"/><Relationship Id="rId113" Type="http://schemas.openxmlformats.org/officeDocument/2006/relationships/hyperlink" Target="http://goo.gl/maps/sLxgP" TargetMode="External"/><Relationship Id="rId118" Type="http://schemas.openxmlformats.org/officeDocument/2006/relationships/hyperlink" Target="http://goo.gl/maps/KzGup" TargetMode="External"/><Relationship Id="rId134" Type="http://schemas.openxmlformats.org/officeDocument/2006/relationships/hyperlink" Target="http://goo.gl/maps/ObSa2" TargetMode="External"/><Relationship Id="rId139" Type="http://schemas.openxmlformats.org/officeDocument/2006/relationships/hyperlink" Target="https://goo.gl/maps/LV8PfZd6WQU2" TargetMode="External"/><Relationship Id="rId80" Type="http://schemas.openxmlformats.org/officeDocument/2006/relationships/hyperlink" Target="https://goo.gl/maps/q2CzvMgWh6t" TargetMode="External"/><Relationship Id="rId85" Type="http://schemas.openxmlformats.org/officeDocument/2006/relationships/hyperlink" Target="http://goo.gl/maps/9ht4Y" TargetMode="External"/><Relationship Id="rId150" Type="http://schemas.openxmlformats.org/officeDocument/2006/relationships/hyperlink" Target="https://goo.gl/maps/MHVWYByJAxjqqRST9" TargetMode="External"/><Relationship Id="rId155" Type="http://schemas.openxmlformats.org/officeDocument/2006/relationships/hyperlink" Target="https://goo.gl/maps/ggydhjwuytrWpZWs9" TargetMode="External"/><Relationship Id="rId12" Type="http://schemas.openxmlformats.org/officeDocument/2006/relationships/hyperlink" Target="http://goo.gl/maps/w2Glc" TargetMode="External"/><Relationship Id="rId17" Type="http://schemas.openxmlformats.org/officeDocument/2006/relationships/hyperlink" Target="http://goo.gl/maps/Ir9pz" TargetMode="External"/><Relationship Id="rId33" Type="http://schemas.openxmlformats.org/officeDocument/2006/relationships/hyperlink" Target="http://goo.gl/maps/1c6Kx" TargetMode="External"/><Relationship Id="rId38" Type="http://schemas.openxmlformats.org/officeDocument/2006/relationships/hyperlink" Target="http://goo.gl/maps/Jrgxl" TargetMode="External"/><Relationship Id="rId59" Type="http://schemas.openxmlformats.org/officeDocument/2006/relationships/hyperlink" Target="http://goo.gl/maps/2ChAL" TargetMode="External"/><Relationship Id="rId103" Type="http://schemas.openxmlformats.org/officeDocument/2006/relationships/hyperlink" Target="http://goo.gl/maps/zYlfs" TargetMode="External"/><Relationship Id="rId108" Type="http://schemas.openxmlformats.org/officeDocument/2006/relationships/hyperlink" Target="http://goo.gl/maps/7fUb4" TargetMode="External"/><Relationship Id="rId124" Type="http://schemas.openxmlformats.org/officeDocument/2006/relationships/hyperlink" Target="http://goo.gl/maps/i58Tf" TargetMode="External"/><Relationship Id="rId129" Type="http://schemas.openxmlformats.org/officeDocument/2006/relationships/hyperlink" Target="http://goo.gl/maps/hFOca" TargetMode="External"/><Relationship Id="rId20" Type="http://schemas.openxmlformats.org/officeDocument/2006/relationships/hyperlink" Target="http://goo.gl/maps/40ceG" TargetMode="External"/><Relationship Id="rId41" Type="http://schemas.openxmlformats.org/officeDocument/2006/relationships/hyperlink" Target="https://goo.gl/maps/pi2H1hWdLbnkfbWMA" TargetMode="External"/><Relationship Id="rId54" Type="http://schemas.openxmlformats.org/officeDocument/2006/relationships/hyperlink" Target="http://goo.gl/maps/3jSHb" TargetMode="External"/><Relationship Id="rId62" Type="http://schemas.openxmlformats.org/officeDocument/2006/relationships/hyperlink" Target="http://goo.gl/maps/cxODR" TargetMode="External"/><Relationship Id="rId70" Type="http://schemas.openxmlformats.org/officeDocument/2006/relationships/hyperlink" Target="https://goo.gl/maps/j3w57D1TxYD2" TargetMode="External"/><Relationship Id="rId75" Type="http://schemas.openxmlformats.org/officeDocument/2006/relationships/hyperlink" Target="http://goo.gl/maps/q7OQf" TargetMode="External"/><Relationship Id="rId83" Type="http://schemas.openxmlformats.org/officeDocument/2006/relationships/hyperlink" Target="http://goo.gl/maps/1WP9c" TargetMode="External"/><Relationship Id="rId88" Type="http://schemas.openxmlformats.org/officeDocument/2006/relationships/hyperlink" Target="http://goo.gl/maps/e2O9x" TargetMode="External"/><Relationship Id="rId91" Type="http://schemas.openxmlformats.org/officeDocument/2006/relationships/hyperlink" Target="http://goo.gl/maps/5ycmF" TargetMode="External"/><Relationship Id="rId96" Type="http://schemas.openxmlformats.org/officeDocument/2006/relationships/hyperlink" Target="http://goo.gl/maps/NDSrw" TargetMode="External"/><Relationship Id="rId111" Type="http://schemas.openxmlformats.org/officeDocument/2006/relationships/hyperlink" Target="http://goo.gl/maps/NV2vM" TargetMode="External"/><Relationship Id="rId132" Type="http://schemas.openxmlformats.org/officeDocument/2006/relationships/hyperlink" Target="https://goo.gl/maps/PdzpXS5Zs7k" TargetMode="External"/><Relationship Id="rId140" Type="http://schemas.openxmlformats.org/officeDocument/2006/relationships/hyperlink" Target="https://goo.gl/maps/faT668uhXX22" TargetMode="External"/><Relationship Id="rId145" Type="http://schemas.openxmlformats.org/officeDocument/2006/relationships/hyperlink" Target="https://goo.gl/maps/ZY8C4MDh91Q2" TargetMode="External"/><Relationship Id="rId153" Type="http://schemas.openxmlformats.org/officeDocument/2006/relationships/hyperlink" Target="https://goo.gl/maps/3yQkVRmyCrssdqyK9" TargetMode="External"/><Relationship Id="rId1" Type="http://schemas.openxmlformats.org/officeDocument/2006/relationships/hyperlink" Target="http://goo.gl/maps/aCMIw" TargetMode="External"/><Relationship Id="rId6" Type="http://schemas.openxmlformats.org/officeDocument/2006/relationships/hyperlink" Target="http://goo.gl/maps/SwT3a" TargetMode="External"/><Relationship Id="rId15" Type="http://schemas.openxmlformats.org/officeDocument/2006/relationships/hyperlink" Target="http://goo.gl/maps/68YhR" TargetMode="External"/><Relationship Id="rId23" Type="http://schemas.openxmlformats.org/officeDocument/2006/relationships/hyperlink" Target="http://goo.gl/maps/ly9aF" TargetMode="External"/><Relationship Id="rId28" Type="http://schemas.openxmlformats.org/officeDocument/2006/relationships/hyperlink" Target="http://goo.gl/maps/0Ncth" TargetMode="External"/><Relationship Id="rId36" Type="http://schemas.openxmlformats.org/officeDocument/2006/relationships/hyperlink" Target="http://goo.gl/maps/KF4Hr" TargetMode="External"/><Relationship Id="rId49" Type="http://schemas.openxmlformats.org/officeDocument/2006/relationships/hyperlink" Target="http://goo.gl/maps/8bAPK" TargetMode="External"/><Relationship Id="rId57" Type="http://schemas.openxmlformats.org/officeDocument/2006/relationships/hyperlink" Target="http://goo.gl/maps/nfz04" TargetMode="External"/><Relationship Id="rId106" Type="http://schemas.openxmlformats.org/officeDocument/2006/relationships/hyperlink" Target="http://goo.gl/maps/YdIUu" TargetMode="External"/><Relationship Id="rId114" Type="http://schemas.openxmlformats.org/officeDocument/2006/relationships/hyperlink" Target="https://goo.gl/maps/x7HSckySFgy4ThrKA" TargetMode="External"/><Relationship Id="rId119" Type="http://schemas.openxmlformats.org/officeDocument/2006/relationships/hyperlink" Target="http://goo.gl/maps/IB6Vt" TargetMode="External"/><Relationship Id="rId127" Type="http://schemas.openxmlformats.org/officeDocument/2006/relationships/hyperlink" Target="http://goo.gl/maps/qZ5m7" TargetMode="External"/><Relationship Id="rId10" Type="http://schemas.openxmlformats.org/officeDocument/2006/relationships/hyperlink" Target="http://goo.gl/maps/Rek4i" TargetMode="External"/><Relationship Id="rId31" Type="http://schemas.openxmlformats.org/officeDocument/2006/relationships/hyperlink" Target="http://goo.gl/maps/7zt5k" TargetMode="External"/><Relationship Id="rId44" Type="http://schemas.openxmlformats.org/officeDocument/2006/relationships/hyperlink" Target="http://goo.gl/maps/dgYyf" TargetMode="External"/><Relationship Id="rId52" Type="http://schemas.openxmlformats.org/officeDocument/2006/relationships/hyperlink" Target="http://goo.gl/maps/wlqgL" TargetMode="External"/><Relationship Id="rId60" Type="http://schemas.openxmlformats.org/officeDocument/2006/relationships/hyperlink" Target="http://goo.gl/maps/KEfHO" TargetMode="External"/><Relationship Id="rId65" Type="http://schemas.openxmlformats.org/officeDocument/2006/relationships/hyperlink" Target="http://goo.gl/maps/xIO4i" TargetMode="External"/><Relationship Id="rId73" Type="http://schemas.openxmlformats.org/officeDocument/2006/relationships/hyperlink" Target="http://goo.gl/maps/u5xkJ" TargetMode="External"/><Relationship Id="rId78" Type="http://schemas.openxmlformats.org/officeDocument/2006/relationships/hyperlink" Target="http://goo.gl/maps/ct6il" TargetMode="External"/><Relationship Id="rId81" Type="http://schemas.openxmlformats.org/officeDocument/2006/relationships/hyperlink" Target="http://goo.gl/maps/TNdVV" TargetMode="External"/><Relationship Id="rId86" Type="http://schemas.openxmlformats.org/officeDocument/2006/relationships/hyperlink" Target="http://goo.gl/maps/dRJQo" TargetMode="External"/><Relationship Id="rId94" Type="http://schemas.openxmlformats.org/officeDocument/2006/relationships/hyperlink" Target="http://goo.gl/maps/Gy5uH" TargetMode="External"/><Relationship Id="rId99" Type="http://schemas.openxmlformats.org/officeDocument/2006/relationships/hyperlink" Target="http://goo.gl/maps/fHgLg" TargetMode="External"/><Relationship Id="rId101" Type="http://schemas.openxmlformats.org/officeDocument/2006/relationships/hyperlink" Target="http://goo.gl/maps/2Bl1W" TargetMode="External"/><Relationship Id="rId122" Type="http://schemas.openxmlformats.org/officeDocument/2006/relationships/hyperlink" Target="https://goo.gl/maps/XNkTwSvpGyr" TargetMode="External"/><Relationship Id="rId130" Type="http://schemas.openxmlformats.org/officeDocument/2006/relationships/hyperlink" Target="http://goo.gl/maps/G35iS" TargetMode="External"/><Relationship Id="rId135" Type="http://schemas.openxmlformats.org/officeDocument/2006/relationships/hyperlink" Target="https://goo.gl/maps/7UFMZJkq76K2" TargetMode="External"/><Relationship Id="rId143" Type="http://schemas.openxmlformats.org/officeDocument/2006/relationships/hyperlink" Target="https://goo.gl/maps/KsHdEnspKNk" TargetMode="External"/><Relationship Id="rId148" Type="http://schemas.openxmlformats.org/officeDocument/2006/relationships/hyperlink" Target="https://goo.gl/maps/6qfCEpbiwFnF6yiAA" TargetMode="External"/><Relationship Id="rId151" Type="http://schemas.openxmlformats.org/officeDocument/2006/relationships/hyperlink" Target="https://goo.gl/maps/R83mRi7Q8wBDQEdC7" TargetMode="External"/><Relationship Id="rId156" Type="http://schemas.openxmlformats.org/officeDocument/2006/relationships/hyperlink" Target="https://goo.gl/maps/i56AaVn4MWizQMzK7" TargetMode="External"/><Relationship Id="rId4" Type="http://schemas.openxmlformats.org/officeDocument/2006/relationships/hyperlink" Target="http://goo.gl/maps/9qx9m" TargetMode="External"/><Relationship Id="rId9" Type="http://schemas.openxmlformats.org/officeDocument/2006/relationships/hyperlink" Target="https://goo.gl/maps/oN5XyPFf64m" TargetMode="External"/><Relationship Id="rId13" Type="http://schemas.openxmlformats.org/officeDocument/2006/relationships/hyperlink" Target="https://goo.gl/maps/Kx2hLDYZA7w" TargetMode="External"/><Relationship Id="rId18" Type="http://schemas.openxmlformats.org/officeDocument/2006/relationships/hyperlink" Target="http://goo.gl/maps/sAmxE" TargetMode="External"/><Relationship Id="rId39" Type="http://schemas.openxmlformats.org/officeDocument/2006/relationships/hyperlink" Target="http://goo.gl/maps/eedkK" TargetMode="External"/><Relationship Id="rId109" Type="http://schemas.openxmlformats.org/officeDocument/2006/relationships/hyperlink" Target="http://goo.gl/maps/eivGN" TargetMode="External"/><Relationship Id="rId34" Type="http://schemas.openxmlformats.org/officeDocument/2006/relationships/hyperlink" Target="http://goo.gl/maps/O1x0c" TargetMode="External"/><Relationship Id="rId50" Type="http://schemas.openxmlformats.org/officeDocument/2006/relationships/hyperlink" Target="http://goo.gl/maps/dq4ZH" TargetMode="External"/><Relationship Id="rId55" Type="http://schemas.openxmlformats.org/officeDocument/2006/relationships/hyperlink" Target="http://goo.gl/maps/niEHT" TargetMode="External"/><Relationship Id="rId76" Type="http://schemas.openxmlformats.org/officeDocument/2006/relationships/hyperlink" Target="http://goo.gl/maps/Dl5mo" TargetMode="External"/><Relationship Id="rId97" Type="http://schemas.openxmlformats.org/officeDocument/2006/relationships/hyperlink" Target="http://goo.gl/maps/ldJap" TargetMode="External"/><Relationship Id="rId104" Type="http://schemas.openxmlformats.org/officeDocument/2006/relationships/hyperlink" Target="http://goo.gl/maps/2YZ2k" TargetMode="External"/><Relationship Id="rId120" Type="http://schemas.openxmlformats.org/officeDocument/2006/relationships/hyperlink" Target="https://goo.gl/maps/RQbounhMFUC2" TargetMode="External"/><Relationship Id="rId125" Type="http://schemas.openxmlformats.org/officeDocument/2006/relationships/hyperlink" Target="http://goo.gl/maps/XMwSu" TargetMode="External"/><Relationship Id="rId141" Type="http://schemas.openxmlformats.org/officeDocument/2006/relationships/hyperlink" Target="https://goo.gl/maps/kCBdpNPdt4S2" TargetMode="External"/><Relationship Id="rId146" Type="http://schemas.openxmlformats.org/officeDocument/2006/relationships/hyperlink" Target="https://goo.gl/maps/kHRDGces1LhLipdi8" TargetMode="External"/><Relationship Id="rId7" Type="http://schemas.openxmlformats.org/officeDocument/2006/relationships/hyperlink" Target="http://goo.gl/maps/tymyP" TargetMode="External"/><Relationship Id="rId71" Type="http://schemas.openxmlformats.org/officeDocument/2006/relationships/hyperlink" Target="http://goo.gl/maps/zsliS" TargetMode="External"/><Relationship Id="rId92" Type="http://schemas.openxmlformats.org/officeDocument/2006/relationships/hyperlink" Target="http://goo.gl/maps/BWXQY" TargetMode="External"/><Relationship Id="rId2" Type="http://schemas.openxmlformats.org/officeDocument/2006/relationships/hyperlink" Target="http://goo.gl/maps/IAxQN" TargetMode="External"/><Relationship Id="rId29" Type="http://schemas.openxmlformats.org/officeDocument/2006/relationships/hyperlink" Target="http://goo.gl/maps/58rOO" TargetMode="External"/><Relationship Id="rId24" Type="http://schemas.openxmlformats.org/officeDocument/2006/relationships/hyperlink" Target="http://goo.gl/maps/KWCTg" TargetMode="External"/><Relationship Id="rId40" Type="http://schemas.openxmlformats.org/officeDocument/2006/relationships/hyperlink" Target="http://goo.gl/maps/MLwG3" TargetMode="External"/><Relationship Id="rId45" Type="http://schemas.openxmlformats.org/officeDocument/2006/relationships/hyperlink" Target="http://goo.gl/maps/J4Vuk" TargetMode="External"/><Relationship Id="rId66" Type="http://schemas.openxmlformats.org/officeDocument/2006/relationships/hyperlink" Target="http://goo.gl/maps/Y1EZC" TargetMode="External"/><Relationship Id="rId87" Type="http://schemas.openxmlformats.org/officeDocument/2006/relationships/hyperlink" Target="http://goo.gl/maps/5jurb" TargetMode="External"/><Relationship Id="rId110" Type="http://schemas.openxmlformats.org/officeDocument/2006/relationships/hyperlink" Target="https://goo.gl/maps/bBmhzdDbv9C2" TargetMode="External"/><Relationship Id="rId115" Type="http://schemas.openxmlformats.org/officeDocument/2006/relationships/hyperlink" Target="https://goo.gl/maps/VAiY29g5Qau" TargetMode="External"/><Relationship Id="rId131" Type="http://schemas.openxmlformats.org/officeDocument/2006/relationships/hyperlink" Target="http://goo.gl/maps/lYDwH" TargetMode="External"/><Relationship Id="rId136" Type="http://schemas.openxmlformats.org/officeDocument/2006/relationships/hyperlink" Target="https://goo.gl/maps/e7YSpsrUsYE2" TargetMode="External"/><Relationship Id="rId157" Type="http://schemas.openxmlformats.org/officeDocument/2006/relationships/hyperlink" Target="https://goo.gl/maps/cM9j9Y7nLFmnc728A" TargetMode="External"/><Relationship Id="rId61" Type="http://schemas.openxmlformats.org/officeDocument/2006/relationships/hyperlink" Target="http://goo.gl/maps/DXyWO" TargetMode="External"/><Relationship Id="rId82" Type="http://schemas.openxmlformats.org/officeDocument/2006/relationships/hyperlink" Target="http://goo.gl/maps/mTZO9" TargetMode="External"/><Relationship Id="rId152" Type="http://schemas.openxmlformats.org/officeDocument/2006/relationships/hyperlink" Target="https://goo.gl/maps/advYyTN9jWytDAfc6" TargetMode="External"/><Relationship Id="rId19" Type="http://schemas.openxmlformats.org/officeDocument/2006/relationships/hyperlink" Target="http://goo.gl/maps/EfM5S" TargetMode="External"/><Relationship Id="rId14" Type="http://schemas.openxmlformats.org/officeDocument/2006/relationships/hyperlink" Target="http://goo.gl/maps/cOvLJ" TargetMode="External"/><Relationship Id="rId30" Type="http://schemas.openxmlformats.org/officeDocument/2006/relationships/hyperlink" Target="http://goo.gl/maps/HrQhx" TargetMode="External"/><Relationship Id="rId35" Type="http://schemas.openxmlformats.org/officeDocument/2006/relationships/hyperlink" Target="http://goo.gl/maps/xMmMR" TargetMode="External"/><Relationship Id="rId56" Type="http://schemas.openxmlformats.org/officeDocument/2006/relationships/hyperlink" Target="http://goo.gl/maps/xYq4E" TargetMode="External"/><Relationship Id="rId77" Type="http://schemas.openxmlformats.org/officeDocument/2006/relationships/hyperlink" Target="http://goo.gl/maps/uewNU" TargetMode="External"/><Relationship Id="rId100" Type="http://schemas.openxmlformats.org/officeDocument/2006/relationships/hyperlink" Target="http://goo.gl/maps/YEyN1" TargetMode="External"/><Relationship Id="rId105" Type="http://schemas.openxmlformats.org/officeDocument/2006/relationships/hyperlink" Target="http://goo.gl/maps/xM1Le" TargetMode="External"/><Relationship Id="rId126" Type="http://schemas.openxmlformats.org/officeDocument/2006/relationships/hyperlink" Target="http://goo.gl/maps/9xsoe" TargetMode="External"/><Relationship Id="rId147" Type="http://schemas.openxmlformats.org/officeDocument/2006/relationships/hyperlink" Target="https://goo.gl/maps/AAsqiHVv3PFFAG266" TargetMode="External"/><Relationship Id="rId8" Type="http://schemas.openxmlformats.org/officeDocument/2006/relationships/hyperlink" Target="http://goo.gl/maps/PWIA2" TargetMode="External"/><Relationship Id="rId51" Type="http://schemas.openxmlformats.org/officeDocument/2006/relationships/hyperlink" Target="http://goo.gl/maps/yE0mb" TargetMode="External"/><Relationship Id="rId72" Type="http://schemas.openxmlformats.org/officeDocument/2006/relationships/hyperlink" Target="http://goo.gl/maps/R4vwN" TargetMode="External"/><Relationship Id="rId93" Type="http://schemas.openxmlformats.org/officeDocument/2006/relationships/hyperlink" Target="http://goo.gl/maps/sUDtw" TargetMode="External"/><Relationship Id="rId98" Type="http://schemas.openxmlformats.org/officeDocument/2006/relationships/hyperlink" Target="http://goo.gl/maps/SVvCG" TargetMode="External"/><Relationship Id="rId121" Type="http://schemas.openxmlformats.org/officeDocument/2006/relationships/hyperlink" Target="https://goo.gl/maps/7BjoT4mG2kS2" TargetMode="External"/><Relationship Id="rId142" Type="http://schemas.openxmlformats.org/officeDocument/2006/relationships/hyperlink" Target="https://goo.gl/maps/Zv2DuQTyK6M2" TargetMode="External"/><Relationship Id="rId3" Type="http://schemas.openxmlformats.org/officeDocument/2006/relationships/hyperlink" Target="http://goo.gl/maps/zCv3D" TargetMode="External"/><Relationship Id="rId25" Type="http://schemas.openxmlformats.org/officeDocument/2006/relationships/hyperlink" Target="http://goo.gl/maps/UduYc" TargetMode="External"/><Relationship Id="rId46" Type="http://schemas.openxmlformats.org/officeDocument/2006/relationships/hyperlink" Target="https://goo.gl/maps/7fiwf99Mpsk" TargetMode="External"/><Relationship Id="rId67" Type="http://schemas.openxmlformats.org/officeDocument/2006/relationships/hyperlink" Target="http://goo.gl/maps/mtwZc" TargetMode="External"/><Relationship Id="rId116" Type="http://schemas.openxmlformats.org/officeDocument/2006/relationships/hyperlink" Target="https://goo.gl/maps/rroQE1csrxn" TargetMode="External"/><Relationship Id="rId137" Type="http://schemas.openxmlformats.org/officeDocument/2006/relationships/hyperlink" Target="https://goo.gl/maps/6EopoJJBn1B2" TargetMode="External"/><Relationship Id="rId158"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workbookViewId="0">
      <selection activeCell="A19" sqref="A19"/>
    </sheetView>
  </sheetViews>
  <sheetFormatPr defaultRowHeight="12.75" x14ac:dyDescent="0.2"/>
  <cols>
    <col min="1" max="1" width="28.140625" style="2" bestFit="1" customWidth="1"/>
    <col min="2" max="3" width="28.140625" customWidth="1"/>
    <col min="4" max="4" width="10" customWidth="1"/>
    <col min="5" max="5" width="9.85546875" customWidth="1"/>
    <col min="6" max="7" width="10" bestFit="1" customWidth="1"/>
  </cols>
  <sheetData>
    <row r="1" spans="1:6" x14ac:dyDescent="0.2">
      <c r="A1" s="118"/>
      <c r="B1" s="118"/>
      <c r="C1" s="119" t="s">
        <v>0</v>
      </c>
      <c r="D1" s="119"/>
      <c r="E1" s="119"/>
      <c r="F1" s="119"/>
    </row>
    <row r="2" spans="1:6" x14ac:dyDescent="0.2">
      <c r="A2" s="118"/>
      <c r="B2" s="118"/>
      <c r="C2" s="118"/>
      <c r="D2" s="118"/>
      <c r="E2" s="118"/>
      <c r="F2" s="118"/>
    </row>
    <row r="3" spans="1:6" x14ac:dyDescent="0.2">
      <c r="A3" s="118"/>
      <c r="B3" s="118"/>
      <c r="C3" s="118"/>
      <c r="D3" s="118"/>
      <c r="E3" s="118"/>
      <c r="F3" s="118"/>
    </row>
    <row r="4" spans="1:6" x14ac:dyDescent="0.2">
      <c r="A4" s="118"/>
      <c r="B4" s="118"/>
      <c r="C4" s="118"/>
      <c r="D4" s="118"/>
      <c r="E4" s="118"/>
      <c r="F4" s="118"/>
    </row>
    <row r="5" spans="1:6" x14ac:dyDescent="0.2">
      <c r="A5" s="118"/>
      <c r="B5" s="118"/>
      <c r="C5" s="120" t="s">
        <v>1</v>
      </c>
      <c r="D5" s="120"/>
      <c r="E5" s="120"/>
      <c r="F5" s="120"/>
    </row>
    <row r="6" spans="1:6" x14ac:dyDescent="0.2">
      <c r="A6" s="118"/>
      <c r="B6" s="118"/>
      <c r="C6" s="118"/>
      <c r="D6" s="118"/>
      <c r="E6" s="118"/>
      <c r="F6" s="1" t="s">
        <v>2</v>
      </c>
    </row>
    <row r="7" spans="1:6" x14ac:dyDescent="0.2">
      <c r="A7"/>
      <c r="B7" s="3" t="s">
        <v>3</v>
      </c>
      <c r="C7" s="4" t="s">
        <v>4</v>
      </c>
      <c r="D7" s="4" t="s">
        <v>21</v>
      </c>
    </row>
    <row r="8" spans="1:6" x14ac:dyDescent="0.2">
      <c r="A8"/>
      <c r="B8" s="5" t="s">
        <v>5</v>
      </c>
      <c r="C8" s="6">
        <v>44686</v>
      </c>
    </row>
    <row r="9" spans="1:6" x14ac:dyDescent="0.2">
      <c r="A9"/>
      <c r="B9" s="5" t="s">
        <v>6</v>
      </c>
      <c r="C9" s="7" t="s">
        <v>7</v>
      </c>
    </row>
    <row r="10" spans="1:6" x14ac:dyDescent="0.2">
      <c r="A10"/>
      <c r="B10" s="5" t="s">
        <v>8</v>
      </c>
      <c r="C10" s="7" t="s">
        <v>9</v>
      </c>
    </row>
    <row r="11" spans="1:6" x14ac:dyDescent="0.2">
      <c r="A11"/>
      <c r="B11" s="8" t="s">
        <v>10</v>
      </c>
    </row>
    <row r="12" spans="1:6" x14ac:dyDescent="0.2">
      <c r="A12"/>
      <c r="B12" s="9" t="s">
        <v>4</v>
      </c>
    </row>
    <row r="13" spans="1:6" x14ac:dyDescent="0.2">
      <c r="A13" s="5" t="s">
        <v>11</v>
      </c>
      <c r="B13" s="5" t="s">
        <v>12</v>
      </c>
      <c r="C13" s="5" t="s">
        <v>13</v>
      </c>
    </row>
    <row r="14" spans="1:6" x14ac:dyDescent="0.2">
      <c r="A14" s="7" t="s">
        <v>14</v>
      </c>
      <c r="B14" s="10" t="s">
        <v>14</v>
      </c>
      <c r="C14" s="11" t="s">
        <v>14</v>
      </c>
    </row>
    <row r="15" spans="1:6" x14ac:dyDescent="0.2">
      <c r="A15" s="7" t="s">
        <v>15</v>
      </c>
      <c r="B15" s="7" t="s">
        <v>15</v>
      </c>
    </row>
    <row r="16" spans="1:6" x14ac:dyDescent="0.2">
      <c r="A16" s="7" t="s">
        <v>16</v>
      </c>
      <c r="B16" s="7" t="s">
        <v>16</v>
      </c>
    </row>
    <row r="17" spans="1:3" x14ac:dyDescent="0.2">
      <c r="A17" s="7" t="s">
        <v>17</v>
      </c>
      <c r="B17" s="7" t="s">
        <v>17</v>
      </c>
    </row>
    <row r="18" spans="1:3" x14ac:dyDescent="0.2">
      <c r="A18" s="7" t="s">
        <v>18</v>
      </c>
      <c r="B18" s="7" t="s">
        <v>18</v>
      </c>
    </row>
    <row r="19" spans="1:3" x14ac:dyDescent="0.2">
      <c r="A19" s="7" t="s">
        <v>1421</v>
      </c>
    </row>
    <row r="20" spans="1:3" x14ac:dyDescent="0.2">
      <c r="A20" s="7" t="s">
        <v>19</v>
      </c>
    </row>
    <row r="21" spans="1:3" x14ac:dyDescent="0.2">
      <c r="A21"/>
      <c r="B21" s="10"/>
    </row>
    <row r="22" spans="1:3" x14ac:dyDescent="0.2">
      <c r="A22" s="7"/>
      <c r="B22" s="10"/>
      <c r="C22" s="11"/>
    </row>
    <row r="23" spans="1:3" x14ac:dyDescent="0.2">
      <c r="A23" s="7"/>
      <c r="B23" s="7"/>
    </row>
    <row r="24" spans="1:3" x14ac:dyDescent="0.2">
      <c r="A24" s="7"/>
      <c r="B24" s="7"/>
    </row>
    <row r="25" spans="1:3" x14ac:dyDescent="0.2">
      <c r="A25" s="7"/>
      <c r="B25" s="7"/>
    </row>
    <row r="26" spans="1:3" x14ac:dyDescent="0.2">
      <c r="A26" s="7"/>
      <c r="B26" s="7"/>
    </row>
    <row r="27" spans="1:3" x14ac:dyDescent="0.2">
      <c r="A27" s="7"/>
    </row>
    <row r="28" spans="1:3" x14ac:dyDescent="0.2">
      <c r="A28" s="7"/>
    </row>
    <row r="29" spans="1:3" x14ac:dyDescent="0.2">
      <c r="A29"/>
      <c r="B29" s="10" t="s">
        <v>20</v>
      </c>
    </row>
  </sheetData>
  <mergeCells count="5">
    <mergeCell ref="A1:B6"/>
    <mergeCell ref="C1:F1"/>
    <mergeCell ref="C2:F4"/>
    <mergeCell ref="C5:F5"/>
    <mergeCell ref="C6:E6"/>
  </mergeCells>
  <phoneticPr fontId="0" type="noConversion"/>
  <hyperlinks>
    <hyperlink ref="C14" r:id="rId1" display="http://www.dot.state.oh.us/Divisions/ContractAdmin/Contracts/PurchDocs/500-23/DTNMete02/" xr:uid="{00000000-0004-0000-0000-000000000000}"/>
  </hyperlinks>
  <pageMargins left="0.25" right="0.25" top="1" bottom="1" header="0.5" footer="0.5"/>
  <pageSetup orientation="landscape"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E677A-71B4-4FFF-84F9-62A5150B43D1}">
  <dimension ref="A1:D7"/>
  <sheetViews>
    <sheetView workbookViewId="0">
      <selection activeCell="D10" sqref="D10"/>
    </sheetView>
  </sheetViews>
  <sheetFormatPr defaultColWidth="52.7109375" defaultRowHeight="23.25" x14ac:dyDescent="0.35"/>
  <cols>
    <col min="1" max="1" width="34.140625" style="12" customWidth="1"/>
    <col min="2" max="2" width="35" style="12" bestFit="1" customWidth="1"/>
    <col min="3" max="3" width="38" style="12" bestFit="1" customWidth="1"/>
    <col min="4" max="16384" width="52.7109375" style="12"/>
  </cols>
  <sheetData>
    <row r="1" spans="1:4" x14ac:dyDescent="0.35">
      <c r="A1" s="121" t="s">
        <v>22</v>
      </c>
      <c r="B1" s="122"/>
      <c r="C1" s="122"/>
      <c r="D1" s="123"/>
    </row>
    <row r="2" spans="1:4" ht="24" customHeight="1" x14ac:dyDescent="0.35">
      <c r="A2" s="124" t="s">
        <v>23</v>
      </c>
      <c r="B2" s="124"/>
      <c r="C2" s="125" t="s">
        <v>24</v>
      </c>
      <c r="D2" s="126"/>
    </row>
    <row r="3" spans="1:4" x14ac:dyDescent="0.35">
      <c r="A3" s="13" t="s">
        <v>25</v>
      </c>
      <c r="B3" s="13" t="s">
        <v>26</v>
      </c>
      <c r="C3" s="13" t="s">
        <v>27</v>
      </c>
      <c r="D3" s="13" t="s">
        <v>28</v>
      </c>
    </row>
    <row r="4" spans="1:4" x14ac:dyDescent="0.35">
      <c r="A4" s="14">
        <v>1</v>
      </c>
      <c r="B4" s="15" t="s">
        <v>29</v>
      </c>
      <c r="C4" s="16">
        <v>27556.68</v>
      </c>
      <c r="D4" s="17">
        <f>C4*12</f>
        <v>330680.16000000003</v>
      </c>
    </row>
    <row r="5" spans="1:4" x14ac:dyDescent="0.35">
      <c r="A5" s="14">
        <v>2</v>
      </c>
      <c r="B5" s="15" t="s">
        <v>30</v>
      </c>
      <c r="C5" s="18">
        <v>28107.82</v>
      </c>
      <c r="D5" s="19">
        <f>C5*12</f>
        <v>337293.83999999997</v>
      </c>
    </row>
    <row r="6" spans="1:4" x14ac:dyDescent="0.35">
      <c r="A6" s="20"/>
      <c r="B6" s="20"/>
      <c r="C6" s="21" t="s">
        <v>31</v>
      </c>
      <c r="D6" s="19">
        <f>D4+D5</f>
        <v>667974</v>
      </c>
    </row>
    <row r="7" spans="1:4" ht="9" customHeight="1" x14ac:dyDescent="0.35">
      <c r="A7" s="22"/>
      <c r="B7" s="22"/>
      <c r="C7" s="22"/>
      <c r="D7" s="22"/>
    </row>
  </sheetData>
  <sheetProtection algorithmName="SHA-512" hashValue="QXG8P73xP/8A26+KddoQg6xpZQ2Akx7/QQ9qDpYKvtQ3iH1/j1/9rS9undhL1V7l/pAxr2G84MQeEKK+T1Z0RA==" saltValue="FnHzchxsCzaqp6uS+zR/fg==" spinCount="100000" sheet="1" objects="1" scenarios="1"/>
  <mergeCells count="3">
    <mergeCell ref="A1:D1"/>
    <mergeCell ref="A2:B2"/>
    <mergeCell ref="C2:D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17C74-1B96-47C8-9810-47C8007E23A7}">
  <dimension ref="A1:BQ175"/>
  <sheetViews>
    <sheetView workbookViewId="0">
      <pane xSplit="9" ySplit="1" topLeftCell="J17" activePane="bottomRight" state="frozen"/>
      <selection activeCell="D10" sqref="D10"/>
      <selection pane="topRight" activeCell="D10" sqref="D10"/>
      <selection pane="bottomLeft" activeCell="D10" sqref="D10"/>
      <selection pane="bottomRight" activeCell="D10" sqref="D10"/>
    </sheetView>
  </sheetViews>
  <sheetFormatPr defaultRowHeight="15" x14ac:dyDescent="0.25"/>
  <cols>
    <col min="1" max="2" width="9.140625" style="50"/>
    <col min="3" max="3" width="14" style="50" customWidth="1"/>
    <col min="4" max="6" width="9.140625" style="50"/>
    <col min="7" max="7" width="34.28515625" style="50" customWidth="1"/>
    <col min="8" max="44" width="9.140625" style="50"/>
    <col min="45" max="45" width="20" style="50" customWidth="1"/>
    <col min="46" max="56" width="9.140625" style="50"/>
    <col min="57" max="57" width="16.85546875" style="50" customWidth="1"/>
    <col min="58" max="58" width="9.140625" style="50"/>
    <col min="59" max="59" width="36.85546875" style="50" customWidth="1"/>
    <col min="60" max="60" width="15" style="50" customWidth="1"/>
    <col min="61" max="62" width="15.28515625" style="50" customWidth="1"/>
    <col min="63" max="63" width="14.7109375" style="50" customWidth="1"/>
    <col min="64" max="16384" width="9.140625" style="50"/>
  </cols>
  <sheetData>
    <row r="1" spans="1:69" ht="136.5" thickTop="1" thickBot="1" x14ac:dyDescent="0.3">
      <c r="A1" s="23" t="s">
        <v>32</v>
      </c>
      <c r="B1" s="23" t="s">
        <v>33</v>
      </c>
      <c r="C1" s="24" t="s">
        <v>34</v>
      </c>
      <c r="D1" s="25" t="s">
        <v>35</v>
      </c>
      <c r="E1" s="26" t="s">
        <v>36</v>
      </c>
      <c r="F1" s="26" t="s">
        <v>37</v>
      </c>
      <c r="G1" s="27" t="s">
        <v>6</v>
      </c>
      <c r="H1" s="28" t="s">
        <v>38</v>
      </c>
      <c r="I1" s="28" t="s">
        <v>39</v>
      </c>
      <c r="J1" s="29" t="s">
        <v>40</v>
      </c>
      <c r="K1" s="29" t="s">
        <v>41</v>
      </c>
      <c r="L1" s="29" t="s">
        <v>42</v>
      </c>
      <c r="M1" s="29" t="s">
        <v>43</v>
      </c>
      <c r="N1" s="30" t="s">
        <v>44</v>
      </c>
      <c r="O1" s="31" t="s">
        <v>45</v>
      </c>
      <c r="P1" s="31" t="s">
        <v>46</v>
      </c>
      <c r="Q1" s="31" t="s">
        <v>47</v>
      </c>
      <c r="R1" s="31" t="s">
        <v>48</v>
      </c>
      <c r="S1" s="31" t="s">
        <v>49</v>
      </c>
      <c r="T1" s="32" t="s">
        <v>50</v>
      </c>
      <c r="U1" s="33" t="s">
        <v>51</v>
      </c>
      <c r="V1" s="34" t="s">
        <v>50</v>
      </c>
      <c r="W1" s="35" t="s">
        <v>52</v>
      </c>
      <c r="X1" s="36" t="s">
        <v>53</v>
      </c>
      <c r="Y1" s="36" t="s">
        <v>54</v>
      </c>
      <c r="Z1" s="36" t="s">
        <v>55</v>
      </c>
      <c r="AA1" s="36" t="s">
        <v>56</v>
      </c>
      <c r="AB1" s="36" t="s">
        <v>57</v>
      </c>
      <c r="AC1" s="36" t="s">
        <v>58</v>
      </c>
      <c r="AD1" s="36" t="s">
        <v>59</v>
      </c>
      <c r="AE1" s="36" t="s">
        <v>60</v>
      </c>
      <c r="AF1" s="36" t="s">
        <v>61</v>
      </c>
      <c r="AG1" s="37" t="s">
        <v>50</v>
      </c>
      <c r="AH1" s="38" t="s">
        <v>62</v>
      </c>
      <c r="AI1" s="38" t="s">
        <v>63</v>
      </c>
      <c r="AJ1" s="38" t="s">
        <v>64</v>
      </c>
      <c r="AK1" s="38" t="s">
        <v>65</v>
      </c>
      <c r="AL1" s="38" t="s">
        <v>66</v>
      </c>
      <c r="AM1" s="39" t="s">
        <v>50</v>
      </c>
      <c r="AN1" s="40" t="s">
        <v>67</v>
      </c>
      <c r="AO1" s="40" t="s">
        <v>68</v>
      </c>
      <c r="AP1" s="40" t="s">
        <v>69</v>
      </c>
      <c r="AQ1" s="41" t="s">
        <v>50</v>
      </c>
      <c r="AR1" s="42" t="s">
        <v>70</v>
      </c>
      <c r="AS1" s="42" t="s">
        <v>71</v>
      </c>
      <c r="AT1" s="42" t="s">
        <v>72</v>
      </c>
      <c r="AU1" s="42" t="s">
        <v>73</v>
      </c>
      <c r="AV1" s="42" t="s">
        <v>74</v>
      </c>
      <c r="AW1" s="43" t="s">
        <v>50</v>
      </c>
      <c r="AX1" s="44" t="s">
        <v>75</v>
      </c>
      <c r="AY1" s="44" t="s">
        <v>76</v>
      </c>
      <c r="AZ1" s="44" t="s">
        <v>77</v>
      </c>
      <c r="BA1" s="44" t="s">
        <v>78</v>
      </c>
      <c r="BB1" s="44" t="s">
        <v>79</v>
      </c>
      <c r="BC1" s="45" t="s">
        <v>50</v>
      </c>
      <c r="BD1" s="46" t="s">
        <v>80</v>
      </c>
      <c r="BE1" s="46" t="s">
        <v>81</v>
      </c>
      <c r="BF1" s="46" t="s">
        <v>82</v>
      </c>
      <c r="BG1" s="47" t="s">
        <v>83</v>
      </c>
      <c r="BH1" s="48" t="s">
        <v>84</v>
      </c>
      <c r="BI1" s="48" t="s">
        <v>85</v>
      </c>
      <c r="BJ1" s="48" t="s">
        <v>86</v>
      </c>
      <c r="BK1" s="48" t="s">
        <v>87</v>
      </c>
      <c r="BL1" s="48" t="s">
        <v>88</v>
      </c>
      <c r="BM1" s="48" t="s">
        <v>89</v>
      </c>
      <c r="BN1" s="48" t="s">
        <v>90</v>
      </c>
      <c r="BO1" s="49" t="s">
        <v>91</v>
      </c>
      <c r="BP1" s="48" t="s">
        <v>92</v>
      </c>
      <c r="BQ1" s="48" t="s">
        <v>93</v>
      </c>
    </row>
    <row r="2" spans="1:69" x14ac:dyDescent="0.25">
      <c r="A2" s="51">
        <v>1</v>
      </c>
      <c r="B2" s="51" t="s">
        <v>94</v>
      </c>
      <c r="C2" s="52" t="s">
        <v>95</v>
      </c>
      <c r="D2" s="53"/>
      <c r="E2" s="54">
        <v>1</v>
      </c>
      <c r="F2" s="55" t="s">
        <v>96</v>
      </c>
      <c r="G2" s="56" t="s">
        <v>97</v>
      </c>
      <c r="H2" s="57">
        <v>41.382922999999998</v>
      </c>
      <c r="I2" s="57">
        <v>-84.748063000000002</v>
      </c>
      <c r="J2" s="56"/>
      <c r="K2" s="56"/>
      <c r="L2" s="56"/>
      <c r="M2" s="56">
        <v>1</v>
      </c>
      <c r="N2" s="58"/>
      <c r="O2" s="56">
        <v>1</v>
      </c>
      <c r="P2" s="56">
        <v>1</v>
      </c>
      <c r="Q2" s="56"/>
      <c r="R2" s="56"/>
      <c r="S2" s="56"/>
      <c r="T2" s="56"/>
      <c r="U2" s="56"/>
      <c r="V2" s="56"/>
      <c r="W2" s="56">
        <v>1</v>
      </c>
      <c r="X2" s="56"/>
      <c r="Y2" s="56"/>
      <c r="Z2" s="56"/>
      <c r="AA2" s="59"/>
      <c r="AB2" s="56"/>
      <c r="AC2" s="56" t="s">
        <v>98</v>
      </c>
      <c r="AD2" s="59"/>
      <c r="AE2" s="59">
        <v>1</v>
      </c>
      <c r="AF2" s="59"/>
      <c r="AG2" s="56"/>
      <c r="AH2" s="56"/>
      <c r="AI2" s="56"/>
      <c r="AJ2" s="56">
        <v>1</v>
      </c>
      <c r="AK2" s="56"/>
      <c r="AL2" s="56"/>
      <c r="AM2" s="56"/>
      <c r="AN2" s="56">
        <v>1</v>
      </c>
      <c r="AO2" s="56"/>
      <c r="AP2" s="56"/>
      <c r="AQ2" s="56"/>
      <c r="AR2" s="56">
        <v>1</v>
      </c>
      <c r="AS2" s="60" t="s">
        <v>99</v>
      </c>
      <c r="AT2" s="56">
        <v>1</v>
      </c>
      <c r="AU2" s="56"/>
      <c r="AV2" s="56"/>
      <c r="AW2" s="56"/>
      <c r="AX2" s="56"/>
      <c r="AY2" s="56"/>
      <c r="AZ2" s="56"/>
      <c r="BA2" s="56"/>
      <c r="BB2" s="56">
        <v>1</v>
      </c>
      <c r="BC2" s="56"/>
      <c r="BD2" s="61">
        <v>9.4965490667499992</v>
      </c>
      <c r="BE2" s="62" t="s">
        <v>100</v>
      </c>
      <c r="BF2" s="56" t="s">
        <v>101</v>
      </c>
      <c r="BG2" s="63" t="s">
        <v>102</v>
      </c>
      <c r="BH2" s="64" t="s">
        <v>103</v>
      </c>
      <c r="BI2" s="64" t="s">
        <v>104</v>
      </c>
      <c r="BJ2" s="56"/>
      <c r="BK2" s="56"/>
      <c r="BL2" s="56"/>
      <c r="BM2" s="56"/>
      <c r="BN2" s="56"/>
      <c r="BO2" s="65"/>
      <c r="BP2" s="56"/>
      <c r="BQ2" s="56"/>
    </row>
    <row r="3" spans="1:69" x14ac:dyDescent="0.25">
      <c r="A3" s="66">
        <v>2</v>
      </c>
      <c r="B3" s="66" t="s">
        <v>105</v>
      </c>
      <c r="C3" s="67" t="s">
        <v>106</v>
      </c>
      <c r="D3" s="68"/>
      <c r="E3" s="69">
        <v>1</v>
      </c>
      <c r="F3" s="70" t="s">
        <v>107</v>
      </c>
      <c r="G3" s="59" t="s">
        <v>108</v>
      </c>
      <c r="H3" s="71">
        <v>40.733217000000003</v>
      </c>
      <c r="I3" s="71">
        <v>-83.823595999999995</v>
      </c>
      <c r="J3" s="59"/>
      <c r="K3" s="59"/>
      <c r="L3" s="59"/>
      <c r="M3" s="59">
        <v>1</v>
      </c>
      <c r="N3" s="58"/>
      <c r="O3" s="59">
        <v>1</v>
      </c>
      <c r="P3" s="59">
        <v>1</v>
      </c>
      <c r="Q3" s="59"/>
      <c r="R3" s="59"/>
      <c r="S3" s="59"/>
      <c r="T3" s="59"/>
      <c r="U3" s="59"/>
      <c r="V3" s="59"/>
      <c r="W3" s="59"/>
      <c r="X3" s="59">
        <v>1</v>
      </c>
      <c r="Y3" s="59"/>
      <c r="Z3" s="59"/>
      <c r="AA3" s="59"/>
      <c r="AB3" s="59"/>
      <c r="AC3" s="59" t="s">
        <v>98</v>
      </c>
      <c r="AD3" s="59">
        <v>1</v>
      </c>
      <c r="AE3" s="59"/>
      <c r="AF3" s="59"/>
      <c r="AG3" s="59"/>
      <c r="AH3" s="59"/>
      <c r="AI3" s="59">
        <v>1</v>
      </c>
      <c r="AJ3" s="59"/>
      <c r="AK3" s="59"/>
      <c r="AL3" s="59"/>
      <c r="AM3" s="59"/>
      <c r="AN3" s="59">
        <v>1</v>
      </c>
      <c r="AO3" s="59"/>
      <c r="AP3" s="59"/>
      <c r="AQ3" s="59"/>
      <c r="AR3" s="59">
        <v>1</v>
      </c>
      <c r="AS3" s="60" t="s">
        <v>109</v>
      </c>
      <c r="AT3" s="59">
        <v>1</v>
      </c>
      <c r="AU3" s="59"/>
      <c r="AV3" s="59"/>
      <c r="AW3" s="59"/>
      <c r="AX3" s="59"/>
      <c r="AY3" s="59"/>
      <c r="AZ3" s="59"/>
      <c r="BA3" s="59"/>
      <c r="BB3" s="59">
        <v>1</v>
      </c>
      <c r="BC3" s="59"/>
      <c r="BD3" s="72">
        <v>16.0094060359</v>
      </c>
      <c r="BE3" s="73" t="s">
        <v>110</v>
      </c>
      <c r="BF3" s="59" t="s">
        <v>101</v>
      </c>
      <c r="BG3" s="63" t="s">
        <v>111</v>
      </c>
      <c r="BH3" s="74" t="s">
        <v>112</v>
      </c>
      <c r="BI3" s="74" t="s">
        <v>113</v>
      </c>
      <c r="BJ3" s="59"/>
      <c r="BK3" s="59"/>
      <c r="BL3" s="59"/>
      <c r="BM3" s="59"/>
      <c r="BN3" s="59"/>
      <c r="BO3" s="75"/>
      <c r="BP3" s="59"/>
      <c r="BQ3" s="59"/>
    </row>
    <row r="4" spans="1:69" x14ac:dyDescent="0.25">
      <c r="A4" s="66">
        <v>3</v>
      </c>
      <c r="B4" s="66" t="s">
        <v>114</v>
      </c>
      <c r="C4" s="67" t="s">
        <v>115</v>
      </c>
      <c r="D4" s="68"/>
      <c r="E4" s="69">
        <v>1</v>
      </c>
      <c r="F4" s="70" t="s">
        <v>116</v>
      </c>
      <c r="G4" s="70" t="s">
        <v>117</v>
      </c>
      <c r="H4" s="71">
        <v>41.154038</v>
      </c>
      <c r="I4" s="71">
        <v>-84.800551999999996</v>
      </c>
      <c r="J4" s="70"/>
      <c r="K4" s="70"/>
      <c r="L4" s="59">
        <v>1</v>
      </c>
      <c r="M4" s="59"/>
      <c r="N4" s="59"/>
      <c r="O4" s="59">
        <v>1</v>
      </c>
      <c r="P4" s="59">
        <v>1</v>
      </c>
      <c r="Q4" s="59"/>
      <c r="R4" s="59"/>
      <c r="S4" s="59"/>
      <c r="T4" s="59"/>
      <c r="U4" s="59"/>
      <c r="V4" s="59"/>
      <c r="W4" s="59">
        <v>1</v>
      </c>
      <c r="X4" s="59"/>
      <c r="Y4" s="59"/>
      <c r="Z4" s="59"/>
      <c r="AA4" s="59"/>
      <c r="AB4" s="59"/>
      <c r="AC4" s="59" t="s">
        <v>98</v>
      </c>
      <c r="AD4" s="59">
        <v>1</v>
      </c>
      <c r="AE4" s="59"/>
      <c r="AF4" s="59"/>
      <c r="AG4" s="59"/>
      <c r="AH4" s="59"/>
      <c r="AI4" s="59">
        <v>1</v>
      </c>
      <c r="AJ4" s="59"/>
      <c r="AK4" s="59"/>
      <c r="AL4" s="59"/>
      <c r="AM4" s="59"/>
      <c r="AN4" s="59">
        <v>1</v>
      </c>
      <c r="AO4" s="59"/>
      <c r="AP4" s="59"/>
      <c r="AQ4" s="59"/>
      <c r="AR4" s="59">
        <v>1</v>
      </c>
      <c r="AS4" s="60" t="s">
        <v>118</v>
      </c>
      <c r="AT4" s="59">
        <v>1</v>
      </c>
      <c r="AU4" s="59"/>
      <c r="AV4" s="59"/>
      <c r="AW4" s="59"/>
      <c r="AX4" s="59">
        <v>2</v>
      </c>
      <c r="AY4" s="59">
        <v>1</v>
      </c>
      <c r="AZ4" s="59">
        <v>4</v>
      </c>
      <c r="BA4" s="59">
        <v>1</v>
      </c>
      <c r="BB4" s="59"/>
      <c r="BC4" s="59"/>
      <c r="BD4" s="72">
        <v>0.15924946193</v>
      </c>
      <c r="BE4" s="73" t="s">
        <v>119</v>
      </c>
      <c r="BF4" s="59" t="s">
        <v>101</v>
      </c>
      <c r="BG4" s="63" t="s">
        <v>120</v>
      </c>
      <c r="BH4" s="74" t="s">
        <v>121</v>
      </c>
      <c r="BI4" s="74" t="s">
        <v>122</v>
      </c>
      <c r="BJ4" s="59"/>
      <c r="BK4" s="59"/>
      <c r="BL4" s="59"/>
      <c r="BM4" s="59"/>
      <c r="BN4" s="59"/>
      <c r="BO4" s="75"/>
      <c r="BP4" s="59"/>
      <c r="BQ4" s="59"/>
    </row>
    <row r="5" spans="1:69" ht="22.5" x14ac:dyDescent="0.25">
      <c r="A5" s="66">
        <v>4</v>
      </c>
      <c r="B5" s="66" t="s">
        <v>123</v>
      </c>
      <c r="C5" s="67" t="s">
        <v>124</v>
      </c>
      <c r="D5" s="68"/>
      <c r="E5" s="69">
        <v>1</v>
      </c>
      <c r="F5" s="70" t="s">
        <v>125</v>
      </c>
      <c r="G5" s="70" t="s">
        <v>126</v>
      </c>
      <c r="H5" s="71">
        <v>40.947125867974428</v>
      </c>
      <c r="I5" s="71">
        <v>-84.271519009416394</v>
      </c>
      <c r="J5" s="70">
        <v>1</v>
      </c>
      <c r="K5" s="70"/>
      <c r="L5" s="59"/>
      <c r="M5" s="59"/>
      <c r="N5" s="59"/>
      <c r="O5" s="59"/>
      <c r="P5" s="59">
        <v>1</v>
      </c>
      <c r="Q5" s="59"/>
      <c r="R5" s="59"/>
      <c r="S5" s="59"/>
      <c r="T5" s="59"/>
      <c r="U5" s="59"/>
      <c r="V5" s="59"/>
      <c r="W5" s="59">
        <v>1</v>
      </c>
      <c r="X5" s="59"/>
      <c r="Y5" s="59"/>
      <c r="Z5" s="59"/>
      <c r="AA5" s="59"/>
      <c r="AB5" s="59"/>
      <c r="AC5" s="59" t="s">
        <v>98</v>
      </c>
      <c r="AD5" s="59">
        <v>1</v>
      </c>
      <c r="AE5" s="59"/>
      <c r="AF5" s="59"/>
      <c r="AG5" s="59"/>
      <c r="AH5" s="59">
        <v>1</v>
      </c>
      <c r="AI5" s="59"/>
      <c r="AJ5" s="59"/>
      <c r="AK5" s="59"/>
      <c r="AL5" s="59"/>
      <c r="AM5" s="59"/>
      <c r="AN5" s="59"/>
      <c r="AO5" s="59">
        <v>1</v>
      </c>
      <c r="AP5" s="59"/>
      <c r="AQ5" s="59"/>
      <c r="AR5" s="59">
        <v>1</v>
      </c>
      <c r="AS5" s="60" t="s">
        <v>127</v>
      </c>
      <c r="AT5" s="59">
        <v>1</v>
      </c>
      <c r="AU5" s="59"/>
      <c r="AV5" s="59"/>
      <c r="AW5" s="59"/>
      <c r="AX5" s="59">
        <v>2</v>
      </c>
      <c r="AY5" s="59">
        <v>1</v>
      </c>
      <c r="AZ5" s="59">
        <v>4</v>
      </c>
      <c r="BA5" s="59">
        <v>1</v>
      </c>
      <c r="BB5" s="59"/>
      <c r="BC5" s="59"/>
      <c r="BD5" s="72">
        <v>7.0443328216300003</v>
      </c>
      <c r="BE5" s="73" t="s">
        <v>128</v>
      </c>
      <c r="BF5" s="59" t="s">
        <v>101</v>
      </c>
      <c r="BG5" s="63" t="s">
        <v>129</v>
      </c>
      <c r="BH5" s="74" t="s">
        <v>130</v>
      </c>
      <c r="BI5" s="59"/>
      <c r="BJ5" s="59"/>
      <c r="BK5" s="59"/>
      <c r="BL5" s="59"/>
      <c r="BM5" s="59"/>
      <c r="BN5" s="59"/>
      <c r="BO5" s="75"/>
      <c r="BP5" s="59"/>
      <c r="BQ5" s="59"/>
    </row>
    <row r="6" spans="1:69" ht="22.5" x14ac:dyDescent="0.25">
      <c r="A6" s="66">
        <v>5</v>
      </c>
      <c r="B6" s="66" t="s">
        <v>131</v>
      </c>
      <c r="C6" s="67" t="s">
        <v>132</v>
      </c>
      <c r="D6" s="68"/>
      <c r="E6" s="69">
        <v>1</v>
      </c>
      <c r="F6" s="70" t="s">
        <v>133</v>
      </c>
      <c r="G6" s="59" t="s">
        <v>134</v>
      </c>
      <c r="H6" s="71">
        <v>40.953870256610507</v>
      </c>
      <c r="I6" s="71">
        <v>-84.726849417424305</v>
      </c>
      <c r="J6" s="59"/>
      <c r="K6" s="59"/>
      <c r="L6" s="59"/>
      <c r="M6" s="59">
        <v>1</v>
      </c>
      <c r="N6" s="59"/>
      <c r="O6" s="59">
        <v>1</v>
      </c>
      <c r="P6" s="59">
        <v>1</v>
      </c>
      <c r="Q6" s="59"/>
      <c r="R6" s="59"/>
      <c r="S6" s="59"/>
      <c r="T6" s="59"/>
      <c r="U6" s="59"/>
      <c r="V6" s="59"/>
      <c r="W6" s="59">
        <v>1</v>
      </c>
      <c r="X6" s="59"/>
      <c r="Y6" s="59"/>
      <c r="Z6" s="59"/>
      <c r="AA6" s="59"/>
      <c r="AB6" s="59"/>
      <c r="AC6" s="59" t="s">
        <v>98</v>
      </c>
      <c r="AD6" s="59">
        <v>1</v>
      </c>
      <c r="AE6" s="59"/>
      <c r="AF6" s="59"/>
      <c r="AG6" s="59"/>
      <c r="AH6" s="59"/>
      <c r="AI6" s="59"/>
      <c r="AJ6" s="59">
        <v>1</v>
      </c>
      <c r="AK6" s="59"/>
      <c r="AL6" s="59"/>
      <c r="AM6" s="59"/>
      <c r="AN6" s="59">
        <v>1</v>
      </c>
      <c r="AO6" s="59"/>
      <c r="AP6" s="59"/>
      <c r="AQ6" s="59"/>
      <c r="AR6" s="59">
        <v>1</v>
      </c>
      <c r="AS6" s="60" t="s">
        <v>135</v>
      </c>
      <c r="AT6" s="59">
        <v>1</v>
      </c>
      <c r="AU6" s="59"/>
      <c r="AV6" s="59"/>
      <c r="AW6" s="59"/>
      <c r="AX6" s="59"/>
      <c r="AY6" s="59"/>
      <c r="AZ6" s="59"/>
      <c r="BA6" s="59"/>
      <c r="BB6" s="59">
        <v>1</v>
      </c>
      <c r="BC6" s="59"/>
      <c r="BD6" s="72">
        <v>3.8467741367100001</v>
      </c>
      <c r="BE6" s="73" t="s">
        <v>136</v>
      </c>
      <c r="BF6" s="59" t="s">
        <v>101</v>
      </c>
      <c r="BG6" s="63" t="s">
        <v>137</v>
      </c>
      <c r="BH6" s="74" t="s">
        <v>138</v>
      </c>
      <c r="BI6" s="74" t="s">
        <v>139</v>
      </c>
      <c r="BJ6" s="59"/>
      <c r="BK6" s="59"/>
      <c r="BL6" s="59"/>
      <c r="BM6" s="59"/>
      <c r="BN6" s="59"/>
      <c r="BO6" s="75"/>
      <c r="BP6" s="59"/>
      <c r="BQ6" s="59"/>
    </row>
    <row r="7" spans="1:69" ht="33.75" x14ac:dyDescent="0.25">
      <c r="A7" s="66">
        <v>6</v>
      </c>
      <c r="B7" s="66" t="s">
        <v>140</v>
      </c>
      <c r="C7" s="67" t="s">
        <v>141</v>
      </c>
      <c r="D7" s="68"/>
      <c r="E7" s="69">
        <v>1</v>
      </c>
      <c r="F7" s="70" t="s">
        <v>142</v>
      </c>
      <c r="G7" s="70" t="s">
        <v>143</v>
      </c>
      <c r="H7" s="71">
        <v>40.83481604247546</v>
      </c>
      <c r="I7" s="71">
        <v>-83.241298754010373</v>
      </c>
      <c r="J7" s="70"/>
      <c r="K7" s="70"/>
      <c r="L7" s="59">
        <v>1</v>
      </c>
      <c r="M7" s="59"/>
      <c r="N7" s="59"/>
      <c r="O7" s="59">
        <v>3</v>
      </c>
      <c r="P7" s="59">
        <v>1</v>
      </c>
      <c r="Q7" s="59"/>
      <c r="R7" s="59"/>
      <c r="S7" s="59"/>
      <c r="T7" s="59"/>
      <c r="U7" s="59"/>
      <c r="V7" s="59"/>
      <c r="W7" s="59"/>
      <c r="X7" s="59">
        <v>1</v>
      </c>
      <c r="Y7" s="59"/>
      <c r="Z7" s="59"/>
      <c r="AA7" s="59"/>
      <c r="AB7" s="59"/>
      <c r="AC7" s="59" t="s">
        <v>98</v>
      </c>
      <c r="AD7" s="59">
        <v>1</v>
      </c>
      <c r="AE7" s="59"/>
      <c r="AF7" s="59"/>
      <c r="AG7" s="59"/>
      <c r="AH7" s="59"/>
      <c r="AI7" s="59"/>
      <c r="AJ7" s="59">
        <v>1</v>
      </c>
      <c r="AK7" s="59"/>
      <c r="AL7" s="59"/>
      <c r="AM7" s="59"/>
      <c r="AN7" s="59">
        <v>1</v>
      </c>
      <c r="AO7" s="59"/>
      <c r="AP7" s="59"/>
      <c r="AQ7" s="59"/>
      <c r="AR7" s="59">
        <v>1</v>
      </c>
      <c r="AS7" s="60" t="s">
        <v>144</v>
      </c>
      <c r="AT7" s="59">
        <v>1</v>
      </c>
      <c r="AU7" s="59"/>
      <c r="AV7" s="59"/>
      <c r="AW7" s="59"/>
      <c r="AX7" s="59">
        <v>2</v>
      </c>
      <c r="AY7" s="59">
        <v>1</v>
      </c>
      <c r="AZ7" s="59">
        <v>3</v>
      </c>
      <c r="BA7" s="59">
        <v>1</v>
      </c>
      <c r="BB7" s="59"/>
      <c r="BC7" s="59"/>
      <c r="BD7" s="72">
        <v>16.254961132399998</v>
      </c>
      <c r="BE7" s="73" t="s">
        <v>145</v>
      </c>
      <c r="BF7" s="59" t="s">
        <v>146</v>
      </c>
      <c r="BG7" s="63" t="s">
        <v>147</v>
      </c>
      <c r="BH7" s="74" t="s">
        <v>148</v>
      </c>
      <c r="BI7" s="74" t="s">
        <v>149</v>
      </c>
      <c r="BJ7" s="74" t="s">
        <v>150</v>
      </c>
      <c r="BK7" s="74" t="s">
        <v>151</v>
      </c>
      <c r="BL7" s="59"/>
      <c r="BM7" s="59"/>
      <c r="BN7" s="59"/>
      <c r="BO7" s="75"/>
      <c r="BP7" s="59"/>
      <c r="BQ7" s="59"/>
    </row>
    <row r="8" spans="1:69" ht="22.5" x14ac:dyDescent="0.25">
      <c r="A8" s="66">
        <v>183</v>
      </c>
      <c r="B8" s="66" t="s">
        <v>152</v>
      </c>
      <c r="C8" s="67" t="s">
        <v>153</v>
      </c>
      <c r="D8" s="68"/>
      <c r="E8" s="69">
        <v>1</v>
      </c>
      <c r="F8" s="70" t="s">
        <v>154</v>
      </c>
      <c r="G8" s="59" t="s">
        <v>155</v>
      </c>
      <c r="H8" s="76">
        <v>40.827216</v>
      </c>
      <c r="I8" s="76">
        <v>-83.647615000000002</v>
      </c>
      <c r="J8" s="59"/>
      <c r="K8" s="59"/>
      <c r="L8" s="59">
        <v>1</v>
      </c>
      <c r="M8" s="59"/>
      <c r="N8" s="59"/>
      <c r="O8" s="59">
        <v>1</v>
      </c>
      <c r="P8" s="59">
        <v>1</v>
      </c>
      <c r="Q8" s="59"/>
      <c r="R8" s="59"/>
      <c r="S8" s="59"/>
      <c r="T8" s="59"/>
      <c r="U8" s="59"/>
      <c r="V8" s="59"/>
      <c r="W8" s="59"/>
      <c r="X8" s="59">
        <v>1</v>
      </c>
      <c r="Y8" s="59"/>
      <c r="Z8" s="59"/>
      <c r="AA8" s="59"/>
      <c r="AB8" s="59"/>
      <c r="AC8" s="59" t="s">
        <v>98</v>
      </c>
      <c r="AD8" s="59"/>
      <c r="AE8" s="59"/>
      <c r="AF8" s="59">
        <v>1</v>
      </c>
      <c r="AG8" s="59"/>
      <c r="AH8" s="59"/>
      <c r="AI8" s="59"/>
      <c r="AJ8" s="59">
        <v>1</v>
      </c>
      <c r="AK8" s="59"/>
      <c r="AL8" s="59"/>
      <c r="AM8" s="59"/>
      <c r="AN8" s="59">
        <v>1</v>
      </c>
      <c r="AO8" s="59"/>
      <c r="AP8" s="59"/>
      <c r="AQ8" s="59"/>
      <c r="AR8" s="59">
        <v>1</v>
      </c>
      <c r="AS8" s="60" t="s">
        <v>156</v>
      </c>
      <c r="AT8" s="59">
        <v>1</v>
      </c>
      <c r="AU8" s="59"/>
      <c r="AV8" s="59"/>
      <c r="AW8" s="59"/>
      <c r="AX8" s="59">
        <v>2</v>
      </c>
      <c r="AY8" s="59"/>
      <c r="AZ8" s="59">
        <v>4</v>
      </c>
      <c r="BA8" s="59">
        <v>1</v>
      </c>
      <c r="BB8" s="59">
        <v>1</v>
      </c>
      <c r="BC8" s="59"/>
      <c r="BD8" s="72">
        <v>12.215719069</v>
      </c>
      <c r="BE8" s="73" t="s">
        <v>157</v>
      </c>
      <c r="BF8" s="59" t="s">
        <v>146</v>
      </c>
      <c r="BG8" s="63" t="s">
        <v>158</v>
      </c>
      <c r="BH8" s="74" t="s">
        <v>159</v>
      </c>
      <c r="BI8" s="74" t="s">
        <v>160</v>
      </c>
      <c r="BJ8" s="59"/>
      <c r="BK8" s="59"/>
      <c r="BL8" s="59"/>
      <c r="BM8" s="59"/>
      <c r="BN8" s="59"/>
      <c r="BO8" s="75"/>
      <c r="BP8" s="59"/>
      <c r="BQ8" s="59"/>
    </row>
    <row r="9" spans="1:69" x14ac:dyDescent="0.25">
      <c r="A9" s="77">
        <v>185</v>
      </c>
      <c r="B9" s="66" t="s">
        <v>161</v>
      </c>
      <c r="C9" s="78" t="s">
        <v>162</v>
      </c>
      <c r="D9" s="79"/>
      <c r="E9" s="80">
        <v>1</v>
      </c>
      <c r="F9" s="59" t="s">
        <v>107</v>
      </c>
      <c r="G9" s="59" t="s">
        <v>163</v>
      </c>
      <c r="H9" s="76">
        <v>40.587420000000002</v>
      </c>
      <c r="I9" s="76">
        <v>-83.841449999999995</v>
      </c>
      <c r="J9" s="59"/>
      <c r="K9" s="59"/>
      <c r="L9" s="59"/>
      <c r="M9" s="59">
        <v>1</v>
      </c>
      <c r="N9" s="59"/>
      <c r="O9" s="59"/>
      <c r="P9" s="59">
        <v>1</v>
      </c>
      <c r="Q9" s="59"/>
      <c r="R9" s="59"/>
      <c r="S9" s="59"/>
      <c r="T9" s="59"/>
      <c r="U9" s="59"/>
      <c r="V9" s="59"/>
      <c r="W9" s="59">
        <v>1</v>
      </c>
      <c r="X9" s="59"/>
      <c r="Y9" s="59"/>
      <c r="Z9" s="59"/>
      <c r="AA9" s="59"/>
      <c r="AB9" s="59"/>
      <c r="AC9" s="59" t="s">
        <v>98</v>
      </c>
      <c r="AD9" s="59">
        <v>1</v>
      </c>
      <c r="AE9" s="59"/>
      <c r="AF9" s="59"/>
      <c r="AG9" s="59"/>
      <c r="AH9" s="59"/>
      <c r="AI9" s="59"/>
      <c r="AJ9" s="59">
        <v>1</v>
      </c>
      <c r="AK9" s="59"/>
      <c r="AL9" s="59"/>
      <c r="AM9" s="59"/>
      <c r="AN9" s="59">
        <v>1</v>
      </c>
      <c r="AO9" s="59"/>
      <c r="AP9" s="59"/>
      <c r="AQ9" s="59"/>
      <c r="AR9" s="59">
        <v>1</v>
      </c>
      <c r="AS9" s="60" t="s">
        <v>164</v>
      </c>
      <c r="AT9" s="59">
        <v>1</v>
      </c>
      <c r="AU9" s="59"/>
      <c r="AV9" s="59"/>
      <c r="AW9" s="59"/>
      <c r="AX9" s="59"/>
      <c r="AY9" s="59"/>
      <c r="AZ9" s="59"/>
      <c r="BA9" s="59"/>
      <c r="BB9" s="59">
        <v>1</v>
      </c>
      <c r="BC9" s="59"/>
      <c r="BD9" s="72">
        <v>4.4402473233700004</v>
      </c>
      <c r="BE9" s="73" t="s">
        <v>110</v>
      </c>
      <c r="BF9" s="59" t="s">
        <v>101</v>
      </c>
      <c r="BG9" s="63" t="s">
        <v>165</v>
      </c>
      <c r="BH9" s="74" t="s">
        <v>166</v>
      </c>
      <c r="BI9" s="74"/>
      <c r="BJ9" s="59"/>
      <c r="BK9" s="59"/>
      <c r="BL9" s="59"/>
      <c r="BM9" s="59"/>
      <c r="BN9" s="59"/>
      <c r="BO9" s="75"/>
      <c r="BP9" s="59"/>
      <c r="BQ9" s="59"/>
    </row>
    <row r="10" spans="1:69" ht="22.5" x14ac:dyDescent="0.25">
      <c r="A10" s="66">
        <v>186</v>
      </c>
      <c r="B10" s="66" t="s">
        <v>167</v>
      </c>
      <c r="C10" s="78" t="s">
        <v>168</v>
      </c>
      <c r="D10" s="79"/>
      <c r="E10" s="69">
        <v>1</v>
      </c>
      <c r="F10" s="70" t="s">
        <v>133</v>
      </c>
      <c r="G10" s="59" t="s">
        <v>169</v>
      </c>
      <c r="H10" s="76">
        <v>40.748786000000003</v>
      </c>
      <c r="I10" s="76">
        <v>-84.789606000000006</v>
      </c>
      <c r="J10" s="59"/>
      <c r="K10" s="59"/>
      <c r="L10" s="59">
        <v>1</v>
      </c>
      <c r="M10" s="59"/>
      <c r="N10" s="59"/>
      <c r="O10" s="59">
        <v>1</v>
      </c>
      <c r="P10" s="59">
        <v>1</v>
      </c>
      <c r="Q10" s="59"/>
      <c r="R10" s="59"/>
      <c r="S10" s="59"/>
      <c r="T10" s="59"/>
      <c r="U10" s="59"/>
      <c r="V10" s="59"/>
      <c r="W10" s="59"/>
      <c r="X10" s="59">
        <v>1</v>
      </c>
      <c r="Y10" s="59"/>
      <c r="Z10" s="59"/>
      <c r="AA10" s="59"/>
      <c r="AB10" s="59"/>
      <c r="AC10" s="59" t="s">
        <v>98</v>
      </c>
      <c r="AD10" s="59">
        <v>1</v>
      </c>
      <c r="AE10" s="59"/>
      <c r="AF10" s="59"/>
      <c r="AG10" s="59"/>
      <c r="AH10" s="59"/>
      <c r="AI10" s="59"/>
      <c r="AJ10" s="59">
        <v>1</v>
      </c>
      <c r="AK10" s="59"/>
      <c r="AL10" s="59"/>
      <c r="AM10" s="59"/>
      <c r="AN10" s="59">
        <v>1</v>
      </c>
      <c r="AO10" s="59"/>
      <c r="AP10" s="59"/>
      <c r="AQ10" s="59"/>
      <c r="AR10" s="59">
        <v>1</v>
      </c>
      <c r="AS10" s="60" t="s">
        <v>170</v>
      </c>
      <c r="AT10" s="59">
        <v>1</v>
      </c>
      <c r="AU10" s="59"/>
      <c r="AV10" s="59"/>
      <c r="AW10" s="59"/>
      <c r="AX10" s="59">
        <v>2</v>
      </c>
      <c r="AY10" s="59"/>
      <c r="AZ10" s="59">
        <v>4</v>
      </c>
      <c r="BA10" s="59">
        <v>1</v>
      </c>
      <c r="BB10" s="59"/>
      <c r="BC10" s="59"/>
      <c r="BD10" s="72">
        <v>0.67854615070199997</v>
      </c>
      <c r="BE10" s="73" t="s">
        <v>171</v>
      </c>
      <c r="BF10" s="59" t="s">
        <v>146</v>
      </c>
      <c r="BG10" s="63" t="s">
        <v>172</v>
      </c>
      <c r="BH10" s="74" t="s">
        <v>173</v>
      </c>
      <c r="BI10" s="74" t="s">
        <v>174</v>
      </c>
      <c r="BJ10" s="74"/>
      <c r="BK10" s="59"/>
      <c r="BL10" s="59"/>
      <c r="BM10" s="59"/>
      <c r="BN10" s="59"/>
      <c r="BO10" s="75"/>
      <c r="BP10" s="59"/>
      <c r="BQ10" s="59"/>
    </row>
    <row r="11" spans="1:69" x14ac:dyDescent="0.25">
      <c r="A11" s="66">
        <v>187</v>
      </c>
      <c r="B11" s="66" t="s">
        <v>175</v>
      </c>
      <c r="C11" s="81" t="s">
        <v>176</v>
      </c>
      <c r="D11" s="82"/>
      <c r="E11" s="69">
        <v>1</v>
      </c>
      <c r="F11" s="70" t="s">
        <v>125</v>
      </c>
      <c r="G11" s="59" t="s">
        <v>177</v>
      </c>
      <c r="H11" s="76">
        <v>41.092951999999997</v>
      </c>
      <c r="I11" s="76">
        <v>-84.202575999999993</v>
      </c>
      <c r="J11" s="59"/>
      <c r="K11" s="59">
        <v>1</v>
      </c>
      <c r="L11" s="59"/>
      <c r="M11" s="59"/>
      <c r="N11" s="59"/>
      <c r="O11" s="59"/>
      <c r="P11" s="59">
        <v>1</v>
      </c>
      <c r="Q11" s="59"/>
      <c r="R11" s="59"/>
      <c r="S11" s="59"/>
      <c r="T11" s="59"/>
      <c r="U11" s="59"/>
      <c r="V11" s="59"/>
      <c r="W11" s="59"/>
      <c r="X11" s="59"/>
      <c r="Y11" s="59">
        <v>1</v>
      </c>
      <c r="Z11" s="59">
        <v>1</v>
      </c>
      <c r="AA11" s="59"/>
      <c r="AB11" s="59"/>
      <c r="AC11" s="59" t="s">
        <v>98</v>
      </c>
      <c r="AD11" s="59"/>
      <c r="AE11" s="59"/>
      <c r="AF11" s="59">
        <v>1</v>
      </c>
      <c r="AG11" s="59"/>
      <c r="AH11" s="59">
        <v>1</v>
      </c>
      <c r="AI11" s="59"/>
      <c r="AJ11" s="59"/>
      <c r="AK11" s="59"/>
      <c r="AL11" s="59"/>
      <c r="AM11" s="59"/>
      <c r="AN11" s="59"/>
      <c r="AO11" s="59">
        <v>1</v>
      </c>
      <c r="AP11" s="59"/>
      <c r="AQ11" s="59"/>
      <c r="AR11" s="59">
        <v>1</v>
      </c>
      <c r="AS11" s="60" t="s">
        <v>178</v>
      </c>
      <c r="AT11" s="59">
        <v>1</v>
      </c>
      <c r="AU11" s="59"/>
      <c r="AV11" s="59"/>
      <c r="AW11" s="59"/>
      <c r="AX11" s="59"/>
      <c r="AY11" s="59"/>
      <c r="AZ11" s="59"/>
      <c r="BA11" s="59"/>
      <c r="BB11" s="59">
        <v>1</v>
      </c>
      <c r="BC11" s="59"/>
      <c r="BD11" s="72">
        <v>7.8299723601000002</v>
      </c>
      <c r="BE11" s="73" t="s">
        <v>179</v>
      </c>
      <c r="BF11" s="59" t="s">
        <v>101</v>
      </c>
      <c r="BG11" s="63" t="s">
        <v>180</v>
      </c>
      <c r="BH11" s="74" t="s">
        <v>181</v>
      </c>
      <c r="BI11" s="74"/>
      <c r="BJ11" s="74"/>
      <c r="BK11" s="80"/>
      <c r="BL11" s="80"/>
      <c r="BM11" s="80"/>
      <c r="BN11" s="80"/>
      <c r="BO11" s="83"/>
      <c r="BP11" s="80"/>
      <c r="BQ11" s="80"/>
    </row>
    <row r="12" spans="1:69" x14ac:dyDescent="0.25">
      <c r="A12" s="66">
        <v>188</v>
      </c>
      <c r="B12" s="66" t="s">
        <v>182</v>
      </c>
      <c r="C12" s="81" t="s">
        <v>183</v>
      </c>
      <c r="D12" s="82"/>
      <c r="E12" s="69">
        <v>1</v>
      </c>
      <c r="F12" s="70" t="s">
        <v>96</v>
      </c>
      <c r="G12" s="59" t="s">
        <v>184</v>
      </c>
      <c r="H12" s="76">
        <v>41.271011999999999</v>
      </c>
      <c r="I12" s="76">
        <v>-84.803595000000001</v>
      </c>
      <c r="J12" s="59"/>
      <c r="K12" s="59">
        <v>1</v>
      </c>
      <c r="L12" s="59"/>
      <c r="M12" s="59"/>
      <c r="N12" s="59"/>
      <c r="O12" s="59"/>
      <c r="P12" s="59">
        <v>1</v>
      </c>
      <c r="Q12" s="59"/>
      <c r="R12" s="59"/>
      <c r="S12" s="59"/>
      <c r="T12" s="59"/>
      <c r="U12" s="59"/>
      <c r="V12" s="59"/>
      <c r="W12" s="59"/>
      <c r="X12" s="59"/>
      <c r="Y12" s="59">
        <v>1</v>
      </c>
      <c r="Z12" s="59">
        <v>1</v>
      </c>
      <c r="AA12" s="59">
        <v>1</v>
      </c>
      <c r="AB12" s="59"/>
      <c r="AC12" s="59" t="s">
        <v>98</v>
      </c>
      <c r="AD12" s="59"/>
      <c r="AE12" s="59"/>
      <c r="AF12" s="59"/>
      <c r="AG12" s="59"/>
      <c r="AH12" s="59">
        <v>1</v>
      </c>
      <c r="AI12" s="59"/>
      <c r="AJ12" s="59"/>
      <c r="AK12" s="59"/>
      <c r="AL12" s="59"/>
      <c r="AM12" s="59"/>
      <c r="AN12" s="59"/>
      <c r="AO12" s="59">
        <v>1</v>
      </c>
      <c r="AP12" s="59"/>
      <c r="AQ12" s="59"/>
      <c r="AR12" s="59">
        <v>1</v>
      </c>
      <c r="AS12" s="60" t="s">
        <v>185</v>
      </c>
      <c r="AT12" s="59">
        <v>1</v>
      </c>
      <c r="AU12" s="59"/>
      <c r="AV12" s="59"/>
      <c r="AW12" s="59"/>
      <c r="AX12" s="59"/>
      <c r="AY12" s="59"/>
      <c r="AZ12" s="59"/>
      <c r="BA12" s="59"/>
      <c r="BB12" s="59">
        <v>1</v>
      </c>
      <c r="BC12" s="59"/>
      <c r="BD12" s="72">
        <v>1.2729162464199999</v>
      </c>
      <c r="BE12" s="73" t="s">
        <v>186</v>
      </c>
      <c r="BF12" s="59" t="s">
        <v>101</v>
      </c>
      <c r="BG12" s="63" t="s">
        <v>187</v>
      </c>
      <c r="BH12" s="74" t="s">
        <v>188</v>
      </c>
      <c r="BI12" s="59"/>
      <c r="BJ12" s="59"/>
      <c r="BK12" s="59"/>
      <c r="BL12" s="59"/>
      <c r="BM12" s="59"/>
      <c r="BN12" s="59"/>
      <c r="BO12" s="75"/>
      <c r="BP12" s="59"/>
      <c r="BQ12" s="59"/>
    </row>
    <row r="13" spans="1:69" x14ac:dyDescent="0.25">
      <c r="A13" s="66">
        <v>79</v>
      </c>
      <c r="B13" s="66" t="s">
        <v>189</v>
      </c>
      <c r="C13" s="67" t="s">
        <v>190</v>
      </c>
      <c r="D13" s="68"/>
      <c r="E13" s="69">
        <v>1</v>
      </c>
      <c r="F13" s="70" t="s">
        <v>154</v>
      </c>
      <c r="G13" s="70" t="s">
        <v>191</v>
      </c>
      <c r="H13" s="76">
        <v>40.885048174694361</v>
      </c>
      <c r="I13" s="76">
        <v>-83.879890838356786</v>
      </c>
      <c r="J13" s="59"/>
      <c r="K13" s="59"/>
      <c r="L13" s="59"/>
      <c r="M13" s="59">
        <v>1</v>
      </c>
      <c r="N13" s="59"/>
      <c r="O13" s="59">
        <v>1</v>
      </c>
      <c r="P13" s="59">
        <v>1</v>
      </c>
      <c r="Q13" s="59"/>
      <c r="R13" s="59"/>
      <c r="S13" s="59"/>
      <c r="T13" s="59"/>
      <c r="U13" s="59"/>
      <c r="V13" s="59"/>
      <c r="W13" s="59"/>
      <c r="X13" s="59">
        <v>1</v>
      </c>
      <c r="Y13" s="59"/>
      <c r="Z13" s="59"/>
      <c r="AA13" s="59"/>
      <c r="AB13" s="59"/>
      <c r="AC13" s="59" t="s">
        <v>98</v>
      </c>
      <c r="AD13" s="59">
        <v>1</v>
      </c>
      <c r="AE13" s="59"/>
      <c r="AF13" s="59"/>
      <c r="AG13" s="59"/>
      <c r="AH13" s="59"/>
      <c r="AI13" s="59">
        <v>1</v>
      </c>
      <c r="AJ13" s="59"/>
      <c r="AK13" s="59"/>
      <c r="AL13" s="59"/>
      <c r="AM13" s="59"/>
      <c r="AN13" s="59">
        <v>1</v>
      </c>
      <c r="AO13" s="59"/>
      <c r="AP13" s="59"/>
      <c r="AQ13" s="59"/>
      <c r="AR13" s="59">
        <v>1</v>
      </c>
      <c r="AS13" s="60" t="s">
        <v>192</v>
      </c>
      <c r="AT13" s="59">
        <v>1</v>
      </c>
      <c r="AU13" s="59"/>
      <c r="AV13" s="59"/>
      <c r="AW13" s="59"/>
      <c r="AX13" s="59"/>
      <c r="AY13" s="59"/>
      <c r="AZ13" s="59"/>
      <c r="BA13" s="59"/>
      <c r="BB13" s="59">
        <v>1</v>
      </c>
      <c r="BC13" s="59"/>
      <c r="BD13" s="72">
        <v>2.6100000002800001E-2</v>
      </c>
      <c r="BE13" s="73" t="s">
        <v>193</v>
      </c>
      <c r="BF13" s="59" t="s">
        <v>101</v>
      </c>
      <c r="BG13" s="63" t="s">
        <v>194</v>
      </c>
      <c r="BH13" s="74" t="s">
        <v>195</v>
      </c>
      <c r="BI13" s="74" t="s">
        <v>196</v>
      </c>
      <c r="BJ13" s="59"/>
      <c r="BK13" s="59"/>
      <c r="BL13" s="59"/>
      <c r="BM13" s="59"/>
      <c r="BN13" s="59"/>
      <c r="BO13" s="75"/>
      <c r="BP13" s="59"/>
      <c r="BQ13" s="59"/>
    </row>
    <row r="14" spans="1:69" x14ac:dyDescent="0.25">
      <c r="A14" s="66">
        <v>118</v>
      </c>
      <c r="B14" s="66"/>
      <c r="C14" s="67" t="s">
        <v>197</v>
      </c>
      <c r="D14" s="68"/>
      <c r="E14" s="69">
        <v>2</v>
      </c>
      <c r="F14" s="70" t="s">
        <v>198</v>
      </c>
      <c r="G14" s="59" t="s">
        <v>199</v>
      </c>
      <c r="H14" s="84">
        <v>41.634860000000003</v>
      </c>
      <c r="I14" s="84">
        <v>-84.766509999999997</v>
      </c>
      <c r="J14" s="59"/>
      <c r="K14" s="59"/>
      <c r="L14" s="59"/>
      <c r="M14" s="59">
        <v>1</v>
      </c>
      <c r="N14" s="59"/>
      <c r="O14" s="59"/>
      <c r="P14" s="59"/>
      <c r="Q14" s="59"/>
      <c r="R14" s="59"/>
      <c r="S14" s="59"/>
      <c r="T14" s="59"/>
      <c r="U14" s="59"/>
      <c r="V14" s="59"/>
      <c r="W14" s="59"/>
      <c r="X14" s="59"/>
      <c r="Y14" s="59"/>
      <c r="Z14" s="59"/>
      <c r="AA14" s="59"/>
      <c r="AB14" s="59"/>
      <c r="AC14" s="59"/>
      <c r="AD14" s="59">
        <v>1</v>
      </c>
      <c r="AE14" s="59"/>
      <c r="AF14" s="59"/>
      <c r="AG14" s="59"/>
      <c r="AH14" s="59"/>
      <c r="AI14" s="59"/>
      <c r="AJ14" s="59"/>
      <c r="AK14" s="59"/>
      <c r="AL14" s="59"/>
      <c r="AM14" s="59"/>
      <c r="AN14" s="59"/>
      <c r="AO14" s="59"/>
      <c r="AP14" s="59"/>
      <c r="AQ14" s="59"/>
      <c r="AR14" s="59"/>
      <c r="AS14" s="60"/>
      <c r="AT14" s="59"/>
      <c r="AU14" s="59"/>
      <c r="AV14" s="59"/>
      <c r="AW14" s="59"/>
      <c r="AX14" s="59"/>
      <c r="AY14" s="59"/>
      <c r="AZ14" s="59"/>
      <c r="BA14" s="59"/>
      <c r="BB14" s="59"/>
      <c r="BC14" s="59"/>
      <c r="BD14" s="72"/>
      <c r="BE14" s="73"/>
      <c r="BF14" s="59"/>
      <c r="BG14" s="63"/>
      <c r="BH14" s="74"/>
      <c r="BI14" s="74"/>
      <c r="BJ14" s="59"/>
      <c r="BK14" s="59"/>
      <c r="BL14" s="59"/>
      <c r="BM14" s="59"/>
      <c r="BN14" s="59"/>
      <c r="BO14" s="75"/>
      <c r="BP14" s="59"/>
      <c r="BQ14" s="59"/>
    </row>
    <row r="15" spans="1:69" x14ac:dyDescent="0.25">
      <c r="A15" s="66">
        <v>119</v>
      </c>
      <c r="B15" s="66"/>
      <c r="C15" s="67" t="s">
        <v>200</v>
      </c>
      <c r="D15" s="68"/>
      <c r="E15" s="69">
        <v>2</v>
      </c>
      <c r="F15" s="70" t="s">
        <v>198</v>
      </c>
      <c r="G15" s="59" t="s">
        <v>201</v>
      </c>
      <c r="H15" s="84">
        <v>41.643833999999998</v>
      </c>
      <c r="I15" s="84">
        <v>-84.572879999999998</v>
      </c>
      <c r="J15" s="59"/>
      <c r="K15" s="59"/>
      <c r="L15" s="59"/>
      <c r="M15" s="59">
        <v>1</v>
      </c>
      <c r="N15" s="59"/>
      <c r="O15" s="59"/>
      <c r="P15" s="59">
        <v>1</v>
      </c>
      <c r="Q15" s="59"/>
      <c r="R15" s="59"/>
      <c r="S15" s="59"/>
      <c r="T15" s="59"/>
      <c r="U15" s="59"/>
      <c r="V15" s="59"/>
      <c r="W15" s="59"/>
      <c r="X15" s="59"/>
      <c r="Y15" s="59"/>
      <c r="Z15" s="59"/>
      <c r="AA15" s="59">
        <v>1</v>
      </c>
      <c r="AB15" s="59"/>
      <c r="AC15" s="59"/>
      <c r="AD15" s="59"/>
      <c r="AE15" s="59"/>
      <c r="AF15" s="59"/>
      <c r="AG15" s="59"/>
      <c r="AH15" s="59"/>
      <c r="AI15" s="59"/>
      <c r="AJ15" s="59"/>
      <c r="AK15" s="59"/>
      <c r="AL15" s="59"/>
      <c r="AM15" s="59"/>
      <c r="AN15" s="59"/>
      <c r="AO15" s="59"/>
      <c r="AP15" s="59"/>
      <c r="AQ15" s="59"/>
      <c r="AR15" s="59"/>
      <c r="AS15" s="60"/>
      <c r="AT15" s="59"/>
      <c r="AU15" s="59"/>
      <c r="AV15" s="59"/>
      <c r="AW15" s="59"/>
      <c r="AX15" s="59"/>
      <c r="AY15" s="59"/>
      <c r="AZ15" s="59"/>
      <c r="BA15" s="59"/>
      <c r="BB15" s="59"/>
      <c r="BC15" s="59"/>
      <c r="BD15" s="72"/>
      <c r="BE15" s="73"/>
      <c r="BF15" s="59"/>
      <c r="BG15" s="63"/>
      <c r="BH15" s="74"/>
      <c r="BI15" s="74"/>
      <c r="BJ15" s="59"/>
      <c r="BK15" s="59"/>
      <c r="BL15" s="59"/>
      <c r="BM15" s="59"/>
      <c r="BN15" s="59"/>
      <c r="BO15" s="75"/>
      <c r="BP15" s="59"/>
      <c r="BQ15" s="59"/>
    </row>
    <row r="16" spans="1:69" x14ac:dyDescent="0.25">
      <c r="A16" s="66">
        <v>120</v>
      </c>
      <c r="B16" s="66"/>
      <c r="C16" s="67" t="s">
        <v>202</v>
      </c>
      <c r="D16" s="68"/>
      <c r="E16" s="69">
        <v>2</v>
      </c>
      <c r="F16" s="70" t="s">
        <v>203</v>
      </c>
      <c r="G16" s="59" t="s">
        <v>204</v>
      </c>
      <c r="H16" s="85">
        <v>41.580733057689251</v>
      </c>
      <c r="I16" s="85">
        <v>-84.334074639506255</v>
      </c>
      <c r="J16" s="59"/>
      <c r="K16" s="59"/>
      <c r="L16" s="59"/>
      <c r="M16" s="59">
        <v>1</v>
      </c>
      <c r="N16" s="59"/>
      <c r="O16" s="59"/>
      <c r="P16" s="59"/>
      <c r="Q16" s="59"/>
      <c r="R16" s="59"/>
      <c r="S16" s="59"/>
      <c r="T16" s="59"/>
      <c r="U16" s="59"/>
      <c r="V16" s="59"/>
      <c r="W16" s="59"/>
      <c r="X16" s="59"/>
      <c r="Y16" s="59"/>
      <c r="Z16" s="59"/>
      <c r="AA16" s="59"/>
      <c r="AB16" s="59"/>
      <c r="AC16" s="59"/>
      <c r="AD16" s="59">
        <v>1</v>
      </c>
      <c r="AE16" s="59"/>
      <c r="AF16" s="59"/>
      <c r="AG16" s="59"/>
      <c r="AH16" s="59"/>
      <c r="AI16" s="59"/>
      <c r="AJ16" s="59"/>
      <c r="AK16" s="59"/>
      <c r="AL16" s="59"/>
      <c r="AM16" s="59"/>
      <c r="AN16" s="59"/>
      <c r="AO16" s="59"/>
      <c r="AP16" s="59"/>
      <c r="AQ16" s="59"/>
      <c r="AR16" s="59"/>
      <c r="AS16" s="60"/>
      <c r="AT16" s="59"/>
      <c r="AU16" s="59"/>
      <c r="AV16" s="59"/>
      <c r="AW16" s="59"/>
      <c r="AX16" s="59"/>
      <c r="AY16" s="59"/>
      <c r="AZ16" s="59"/>
      <c r="BA16" s="59"/>
      <c r="BB16" s="59"/>
      <c r="BC16" s="59"/>
      <c r="BD16" s="72"/>
      <c r="BE16" s="73"/>
      <c r="BF16" s="59"/>
      <c r="BG16" s="63"/>
      <c r="BH16" s="74"/>
      <c r="BI16" s="74"/>
      <c r="BJ16" s="59"/>
      <c r="BK16" s="59"/>
      <c r="BL16" s="59"/>
      <c r="BM16" s="59"/>
      <c r="BN16" s="59"/>
      <c r="BO16" s="75"/>
      <c r="BP16" s="59"/>
      <c r="BQ16" s="59"/>
    </row>
    <row r="17" spans="1:69" x14ac:dyDescent="0.25">
      <c r="A17" s="66">
        <v>121</v>
      </c>
      <c r="B17" s="66"/>
      <c r="C17" s="67" t="s">
        <v>205</v>
      </c>
      <c r="D17" s="68"/>
      <c r="E17" s="69">
        <v>2</v>
      </c>
      <c r="F17" s="70" t="s">
        <v>203</v>
      </c>
      <c r="G17" s="59" t="s">
        <v>206</v>
      </c>
      <c r="H17" s="71">
        <v>41.678130000000003</v>
      </c>
      <c r="I17" s="71">
        <v>-84.232147999999995</v>
      </c>
      <c r="J17" s="59"/>
      <c r="K17" s="59"/>
      <c r="L17" s="59"/>
      <c r="M17" s="59">
        <v>1</v>
      </c>
      <c r="N17" s="59"/>
      <c r="O17" s="59"/>
      <c r="P17" s="59"/>
      <c r="Q17" s="59"/>
      <c r="R17" s="59"/>
      <c r="S17" s="59"/>
      <c r="T17" s="59"/>
      <c r="U17" s="59"/>
      <c r="V17" s="59"/>
      <c r="W17" s="59"/>
      <c r="X17" s="59"/>
      <c r="Y17" s="59"/>
      <c r="Z17" s="59"/>
      <c r="AA17" s="59"/>
      <c r="AB17" s="59"/>
      <c r="AC17" s="59"/>
      <c r="AD17" s="59"/>
      <c r="AE17" s="59">
        <v>1</v>
      </c>
      <c r="AF17" s="59"/>
      <c r="AG17" s="59"/>
      <c r="AH17" s="59"/>
      <c r="AI17" s="59"/>
      <c r="AJ17" s="59">
        <v>1</v>
      </c>
      <c r="AK17" s="59"/>
      <c r="AL17" s="59"/>
      <c r="AM17" s="59"/>
      <c r="AN17" s="59"/>
      <c r="AO17" s="59"/>
      <c r="AP17" s="59">
        <v>1</v>
      </c>
      <c r="AQ17" s="59"/>
      <c r="AR17" s="59">
        <v>1</v>
      </c>
      <c r="AS17" s="60" t="s">
        <v>207</v>
      </c>
      <c r="AT17" s="59">
        <v>1</v>
      </c>
      <c r="AU17" s="59"/>
      <c r="AV17" s="59"/>
      <c r="AW17" s="59"/>
      <c r="AX17" s="59"/>
      <c r="AY17" s="59"/>
      <c r="AZ17" s="59"/>
      <c r="BA17" s="59"/>
      <c r="BB17" s="59">
        <v>1</v>
      </c>
      <c r="BC17" s="59"/>
      <c r="BD17" s="72">
        <v>2.65</v>
      </c>
      <c r="BE17" s="73" t="s">
        <v>208</v>
      </c>
      <c r="BF17" s="59"/>
      <c r="BG17" s="63" t="s">
        <v>209</v>
      </c>
      <c r="BH17" s="74"/>
      <c r="BI17" s="74"/>
      <c r="BJ17" s="59"/>
      <c r="BK17" s="59"/>
      <c r="BL17" s="59"/>
      <c r="BM17" s="59"/>
      <c r="BN17" s="59"/>
      <c r="BO17" s="75"/>
      <c r="BP17" s="59"/>
      <c r="BQ17" s="59"/>
    </row>
    <row r="18" spans="1:69" x14ac:dyDescent="0.25">
      <c r="A18" s="66">
        <v>122</v>
      </c>
      <c r="B18" s="66"/>
      <c r="C18" s="67" t="s">
        <v>210</v>
      </c>
      <c r="D18" s="68"/>
      <c r="E18" s="69">
        <v>2</v>
      </c>
      <c r="F18" s="70" t="s">
        <v>203</v>
      </c>
      <c r="G18" s="59" t="s">
        <v>211</v>
      </c>
      <c r="H18" s="71">
        <v>41.658278000000003</v>
      </c>
      <c r="I18" s="71">
        <v>-83.912239</v>
      </c>
      <c r="J18" s="70"/>
      <c r="K18" s="70"/>
      <c r="L18" s="59"/>
      <c r="M18" s="59">
        <v>1</v>
      </c>
      <c r="N18" s="59"/>
      <c r="O18" s="59"/>
      <c r="P18" s="59">
        <v>1</v>
      </c>
      <c r="Q18" s="59"/>
      <c r="R18" s="59"/>
      <c r="S18" s="59"/>
      <c r="T18" s="59"/>
      <c r="U18" s="59"/>
      <c r="V18" s="59"/>
      <c r="W18" s="59"/>
      <c r="X18" s="59"/>
      <c r="Y18" s="59"/>
      <c r="Z18" s="59"/>
      <c r="AA18" s="59"/>
      <c r="AB18" s="59"/>
      <c r="AC18" s="59"/>
      <c r="AD18" s="59"/>
      <c r="AE18" s="59"/>
      <c r="AF18" s="59">
        <v>1</v>
      </c>
      <c r="AG18" s="59"/>
      <c r="AH18" s="59"/>
      <c r="AI18" s="59"/>
      <c r="AJ18" s="59"/>
      <c r="AK18" s="59">
        <v>1</v>
      </c>
      <c r="AL18" s="59"/>
      <c r="AM18" s="59"/>
      <c r="AN18" s="59"/>
      <c r="AO18" s="59"/>
      <c r="AP18" s="59">
        <v>1</v>
      </c>
      <c r="AQ18" s="59"/>
      <c r="AR18" s="59">
        <v>1</v>
      </c>
      <c r="AS18" s="60" t="s">
        <v>212</v>
      </c>
      <c r="AT18" s="59">
        <v>1</v>
      </c>
      <c r="AU18" s="59"/>
      <c r="AV18" s="59"/>
      <c r="AW18" s="59"/>
      <c r="AX18" s="59"/>
      <c r="AY18" s="59"/>
      <c r="AZ18" s="59"/>
      <c r="BA18" s="59"/>
      <c r="BB18" s="59">
        <v>1</v>
      </c>
      <c r="BC18" s="59"/>
      <c r="BD18" s="72">
        <v>18.55</v>
      </c>
      <c r="BE18" s="73" t="s">
        <v>213</v>
      </c>
      <c r="BF18" s="59"/>
      <c r="BG18" s="63" t="s">
        <v>214</v>
      </c>
      <c r="BH18" s="74"/>
      <c r="BI18" s="74"/>
      <c r="BJ18" s="59"/>
      <c r="BK18" s="59"/>
      <c r="BL18" s="59"/>
      <c r="BM18" s="59"/>
      <c r="BN18" s="59"/>
      <c r="BO18" s="75"/>
      <c r="BP18" s="59"/>
      <c r="BQ18" s="59"/>
    </row>
    <row r="19" spans="1:69" x14ac:dyDescent="0.25">
      <c r="A19" s="66">
        <v>123</v>
      </c>
      <c r="B19" s="66"/>
      <c r="C19" s="67" t="s">
        <v>215</v>
      </c>
      <c r="D19" s="68"/>
      <c r="E19" s="69">
        <v>2</v>
      </c>
      <c r="F19" s="70" t="s">
        <v>216</v>
      </c>
      <c r="G19" s="59" t="s">
        <v>217</v>
      </c>
      <c r="H19" s="71">
        <v>41.442349</v>
      </c>
      <c r="I19" s="71">
        <v>-83.332065</v>
      </c>
      <c r="J19" s="70"/>
      <c r="K19" s="70"/>
      <c r="L19" s="59"/>
      <c r="M19" s="59">
        <v>1</v>
      </c>
      <c r="N19" s="59"/>
      <c r="O19" s="59"/>
      <c r="P19" s="59"/>
      <c r="Q19" s="59"/>
      <c r="R19" s="59"/>
      <c r="S19" s="59"/>
      <c r="T19" s="59"/>
      <c r="U19" s="59"/>
      <c r="V19" s="59"/>
      <c r="W19" s="59"/>
      <c r="X19" s="59"/>
      <c r="Y19" s="59"/>
      <c r="Z19" s="59"/>
      <c r="AA19" s="59"/>
      <c r="AB19" s="59"/>
      <c r="AC19" s="59"/>
      <c r="AD19" s="59">
        <v>1</v>
      </c>
      <c r="AE19" s="59"/>
      <c r="AF19" s="59"/>
      <c r="AG19" s="59"/>
      <c r="AH19" s="59"/>
      <c r="AI19" s="59"/>
      <c r="AJ19" s="59"/>
      <c r="AK19" s="59"/>
      <c r="AL19" s="59">
        <v>1</v>
      </c>
      <c r="AM19" s="59"/>
      <c r="AN19" s="59"/>
      <c r="AO19" s="59"/>
      <c r="AP19" s="59">
        <v>1</v>
      </c>
      <c r="AQ19" s="59"/>
      <c r="AR19" s="59">
        <v>1</v>
      </c>
      <c r="AS19" s="60" t="s">
        <v>218</v>
      </c>
      <c r="AT19" s="59">
        <v>1</v>
      </c>
      <c r="AU19" s="59"/>
      <c r="AV19" s="59"/>
      <c r="AW19" s="59"/>
      <c r="AX19" s="59"/>
      <c r="AY19" s="59"/>
      <c r="AZ19" s="59"/>
      <c r="BA19" s="59"/>
      <c r="BB19" s="59">
        <v>1</v>
      </c>
      <c r="BC19" s="59"/>
      <c r="BD19" s="72">
        <v>1.1100000000000001</v>
      </c>
      <c r="BE19" s="73" t="s">
        <v>219</v>
      </c>
      <c r="BF19" s="59"/>
      <c r="BG19" s="63" t="s">
        <v>220</v>
      </c>
      <c r="BH19" s="74"/>
      <c r="BI19" s="74"/>
      <c r="BJ19" s="59"/>
      <c r="BK19" s="59"/>
      <c r="BL19" s="59"/>
      <c r="BM19" s="59"/>
      <c r="BN19" s="59"/>
      <c r="BO19" s="75"/>
      <c r="BP19" s="59"/>
      <c r="BQ19" s="59"/>
    </row>
    <row r="20" spans="1:69" x14ac:dyDescent="0.25">
      <c r="A20" s="66">
        <v>125</v>
      </c>
      <c r="B20" s="66"/>
      <c r="C20" s="67" t="s">
        <v>221</v>
      </c>
      <c r="D20" s="68"/>
      <c r="E20" s="69">
        <v>2</v>
      </c>
      <c r="F20" s="70" t="s">
        <v>216</v>
      </c>
      <c r="G20" s="59" t="s">
        <v>222</v>
      </c>
      <c r="H20" s="71">
        <v>41.408462999999998</v>
      </c>
      <c r="I20" s="71">
        <v>-84.057920999999993</v>
      </c>
      <c r="J20" s="59"/>
      <c r="K20" s="59"/>
      <c r="L20" s="80"/>
      <c r="M20" s="80">
        <v>1</v>
      </c>
      <c r="N20" s="59"/>
      <c r="O20" s="59"/>
      <c r="P20" s="59"/>
      <c r="Q20" s="59"/>
      <c r="R20" s="59"/>
      <c r="S20" s="59"/>
      <c r="T20" s="59"/>
      <c r="U20" s="59"/>
      <c r="V20" s="59"/>
      <c r="W20" s="59"/>
      <c r="X20" s="59"/>
      <c r="Y20" s="59"/>
      <c r="Z20" s="59"/>
      <c r="AA20" s="59"/>
      <c r="AB20" s="59"/>
      <c r="AC20" s="59"/>
      <c r="AD20" s="59"/>
      <c r="AE20" s="59">
        <v>1</v>
      </c>
      <c r="AF20" s="59"/>
      <c r="AG20" s="59"/>
      <c r="AH20" s="59"/>
      <c r="AI20" s="59"/>
      <c r="AJ20" s="59"/>
      <c r="AK20" s="59">
        <v>1</v>
      </c>
      <c r="AL20" s="59"/>
      <c r="AM20" s="59"/>
      <c r="AN20" s="59"/>
      <c r="AO20" s="59"/>
      <c r="AP20" s="59">
        <v>1</v>
      </c>
      <c r="AQ20" s="59"/>
      <c r="AR20" s="59">
        <v>1</v>
      </c>
      <c r="AS20" s="60" t="s">
        <v>223</v>
      </c>
      <c r="AT20" s="59">
        <v>1</v>
      </c>
      <c r="AU20" s="59"/>
      <c r="AV20" s="59"/>
      <c r="AW20" s="59"/>
      <c r="AX20" s="59"/>
      <c r="AY20" s="59"/>
      <c r="AZ20" s="59"/>
      <c r="BA20" s="59"/>
      <c r="BB20" s="59">
        <v>1</v>
      </c>
      <c r="BC20" s="59"/>
      <c r="BD20" s="72">
        <v>17.53</v>
      </c>
      <c r="BE20" s="73" t="s">
        <v>224</v>
      </c>
      <c r="BF20" s="59" t="s">
        <v>225</v>
      </c>
      <c r="BG20" s="63" t="s">
        <v>226</v>
      </c>
      <c r="BH20" s="74"/>
      <c r="BI20" s="74" t="s">
        <v>227</v>
      </c>
      <c r="BJ20" s="59"/>
      <c r="BK20" s="59"/>
      <c r="BL20" s="59"/>
      <c r="BM20" s="59"/>
      <c r="BN20" s="59"/>
      <c r="BO20" s="75"/>
      <c r="BP20" s="59"/>
      <c r="BQ20" s="59"/>
    </row>
    <row r="21" spans="1:69" x14ac:dyDescent="0.25">
      <c r="A21" s="66">
        <v>128</v>
      </c>
      <c r="B21" s="66"/>
      <c r="C21" s="67" t="s">
        <v>228</v>
      </c>
      <c r="D21" s="68"/>
      <c r="E21" s="69">
        <v>2</v>
      </c>
      <c r="F21" s="59" t="s">
        <v>229</v>
      </c>
      <c r="G21" s="59" t="s">
        <v>230</v>
      </c>
      <c r="H21" s="71">
        <v>41.415331000000002</v>
      </c>
      <c r="I21" s="71">
        <v>-83.860271999999995</v>
      </c>
      <c r="J21" s="59"/>
      <c r="K21" s="59"/>
      <c r="L21" s="80"/>
      <c r="M21" s="80">
        <v>1</v>
      </c>
      <c r="N21" s="59"/>
      <c r="O21" s="59"/>
      <c r="P21" s="59"/>
      <c r="Q21" s="59"/>
      <c r="R21" s="59"/>
      <c r="S21" s="59"/>
      <c r="T21" s="59"/>
      <c r="U21" s="59"/>
      <c r="V21" s="59"/>
      <c r="W21" s="59"/>
      <c r="X21" s="59"/>
      <c r="Y21" s="59"/>
      <c r="Z21" s="59"/>
      <c r="AA21" s="59"/>
      <c r="AB21" s="59"/>
      <c r="AC21" s="59"/>
      <c r="AD21" s="59"/>
      <c r="AE21" s="59">
        <v>1</v>
      </c>
      <c r="AF21" s="59"/>
      <c r="AG21" s="59"/>
      <c r="AH21" s="59"/>
      <c r="AI21" s="59"/>
      <c r="AJ21" s="59"/>
      <c r="AK21" s="59"/>
      <c r="AL21" s="59">
        <v>1</v>
      </c>
      <c r="AM21" s="59"/>
      <c r="AN21" s="59"/>
      <c r="AO21" s="59"/>
      <c r="AP21" s="59">
        <v>1</v>
      </c>
      <c r="AQ21" s="59"/>
      <c r="AR21" s="59">
        <v>1</v>
      </c>
      <c r="AS21" s="60" t="s">
        <v>231</v>
      </c>
      <c r="AT21" s="59">
        <v>1</v>
      </c>
      <c r="AU21" s="59"/>
      <c r="AV21" s="59"/>
      <c r="AW21" s="59"/>
      <c r="AX21" s="59"/>
      <c r="AY21" s="59"/>
      <c r="AZ21" s="59"/>
      <c r="BA21" s="59"/>
      <c r="BB21" s="59">
        <v>1</v>
      </c>
      <c r="BC21" s="59"/>
      <c r="BD21" s="72">
        <v>30.96</v>
      </c>
      <c r="BE21" s="73" t="s">
        <v>232</v>
      </c>
      <c r="BF21" s="59" t="s">
        <v>101</v>
      </c>
      <c r="BG21" s="63" t="s">
        <v>233</v>
      </c>
      <c r="BH21" s="74"/>
      <c r="BI21" s="74"/>
      <c r="BJ21" s="59"/>
      <c r="BK21" s="59"/>
      <c r="BL21" s="59"/>
      <c r="BM21" s="59"/>
      <c r="BN21" s="59"/>
      <c r="BO21" s="75"/>
      <c r="BP21" s="59"/>
      <c r="BQ21" s="59"/>
    </row>
    <row r="22" spans="1:69" x14ac:dyDescent="0.25">
      <c r="A22" s="66">
        <v>130</v>
      </c>
      <c r="B22" s="66"/>
      <c r="C22" s="67" t="s">
        <v>234</v>
      </c>
      <c r="D22" s="68"/>
      <c r="E22" s="69">
        <v>2</v>
      </c>
      <c r="F22" s="59" t="s">
        <v>229</v>
      </c>
      <c r="G22" s="59" t="s">
        <v>235</v>
      </c>
      <c r="H22" s="71">
        <v>41.687685999999999</v>
      </c>
      <c r="I22" s="71">
        <v>-83.693607999999998</v>
      </c>
      <c r="J22" s="59"/>
      <c r="K22" s="59"/>
      <c r="L22" s="80"/>
      <c r="M22" s="80">
        <v>1</v>
      </c>
      <c r="N22" s="59"/>
      <c r="O22" s="59"/>
      <c r="P22" s="59"/>
      <c r="Q22" s="59"/>
      <c r="R22" s="59"/>
      <c r="S22" s="59">
        <v>1</v>
      </c>
      <c r="T22" s="59"/>
      <c r="U22" s="59"/>
      <c r="V22" s="59"/>
      <c r="W22" s="59"/>
      <c r="X22" s="59"/>
      <c r="Y22" s="59"/>
      <c r="Z22" s="59"/>
      <c r="AA22" s="59"/>
      <c r="AB22" s="59"/>
      <c r="AC22" s="59"/>
      <c r="AD22" s="59">
        <v>1</v>
      </c>
      <c r="AE22" s="59"/>
      <c r="AF22" s="59"/>
      <c r="AG22" s="59"/>
      <c r="AH22" s="59"/>
      <c r="AI22" s="59"/>
      <c r="AJ22" s="59"/>
      <c r="AK22" s="59"/>
      <c r="AL22" s="59">
        <v>1</v>
      </c>
      <c r="AM22" s="59"/>
      <c r="AN22" s="59"/>
      <c r="AO22" s="59"/>
      <c r="AP22" s="59">
        <v>1</v>
      </c>
      <c r="AQ22" s="59"/>
      <c r="AR22" s="59">
        <v>1</v>
      </c>
      <c r="AS22" s="60" t="s">
        <v>236</v>
      </c>
      <c r="AT22" s="59">
        <v>1</v>
      </c>
      <c r="AU22" s="59"/>
      <c r="AV22" s="59"/>
      <c r="AW22" s="59"/>
      <c r="AX22" s="59"/>
      <c r="AY22" s="59"/>
      <c r="AZ22" s="59"/>
      <c r="BA22" s="59"/>
      <c r="BB22" s="59">
        <v>1</v>
      </c>
      <c r="BC22" s="59"/>
      <c r="BD22" s="72">
        <v>5.43</v>
      </c>
      <c r="BE22" s="73" t="s">
        <v>237</v>
      </c>
      <c r="BF22" s="59" t="s">
        <v>101</v>
      </c>
      <c r="BG22" s="63" t="s">
        <v>238</v>
      </c>
      <c r="BH22" s="74" t="s">
        <v>239</v>
      </c>
      <c r="BI22" s="74"/>
      <c r="BJ22" s="59"/>
      <c r="BK22" s="59"/>
      <c r="BL22" s="59"/>
      <c r="BM22" s="59"/>
      <c r="BN22" s="59"/>
      <c r="BO22" s="75"/>
      <c r="BP22" s="59"/>
      <c r="BQ22" s="59"/>
    </row>
    <row r="23" spans="1:69" x14ac:dyDescent="0.25">
      <c r="A23" s="66">
        <v>131</v>
      </c>
      <c r="B23" s="66"/>
      <c r="C23" s="67" t="s">
        <v>240</v>
      </c>
      <c r="D23" s="68"/>
      <c r="E23" s="69">
        <v>2</v>
      </c>
      <c r="F23" s="59" t="s">
        <v>229</v>
      </c>
      <c r="G23" s="59" t="s">
        <v>241</v>
      </c>
      <c r="H23" s="71">
        <v>41.674630000000001</v>
      </c>
      <c r="I23" s="71">
        <v>-83.572984000000005</v>
      </c>
      <c r="J23" s="59"/>
      <c r="K23" s="59"/>
      <c r="L23" s="80"/>
      <c r="M23" s="80">
        <v>1</v>
      </c>
      <c r="N23" s="59"/>
      <c r="O23" s="59"/>
      <c r="P23" s="59"/>
      <c r="Q23" s="59"/>
      <c r="R23" s="59"/>
      <c r="S23" s="59"/>
      <c r="T23" s="59"/>
      <c r="U23" s="59"/>
      <c r="V23" s="59"/>
      <c r="W23" s="59"/>
      <c r="X23" s="59"/>
      <c r="Y23" s="59"/>
      <c r="Z23" s="59"/>
      <c r="AA23" s="59"/>
      <c r="AB23" s="59"/>
      <c r="AC23" s="59"/>
      <c r="AD23" s="59"/>
      <c r="AE23" s="59">
        <v>1</v>
      </c>
      <c r="AF23" s="59"/>
      <c r="AG23" s="59"/>
      <c r="AH23" s="59"/>
      <c r="AI23" s="59"/>
      <c r="AJ23" s="59"/>
      <c r="AK23" s="59"/>
      <c r="AL23" s="59"/>
      <c r="AM23" s="59"/>
      <c r="AN23" s="59"/>
      <c r="AO23" s="59"/>
      <c r="AP23" s="59"/>
      <c r="AQ23" s="59"/>
      <c r="AR23" s="59">
        <v>1</v>
      </c>
      <c r="AS23" s="60" t="s">
        <v>242</v>
      </c>
      <c r="AT23" s="59">
        <v>1</v>
      </c>
      <c r="AU23" s="59"/>
      <c r="AV23" s="59"/>
      <c r="AW23" s="59"/>
      <c r="AX23" s="59"/>
      <c r="AY23" s="59"/>
      <c r="AZ23" s="59"/>
      <c r="BA23" s="59"/>
      <c r="BB23" s="59">
        <v>1</v>
      </c>
      <c r="BC23" s="59"/>
      <c r="BD23" s="72">
        <v>12.01</v>
      </c>
      <c r="BE23" s="73" t="s">
        <v>243</v>
      </c>
      <c r="BF23" s="59"/>
      <c r="BG23" s="63" t="s">
        <v>244</v>
      </c>
      <c r="BH23" s="74"/>
      <c r="BI23" s="74"/>
      <c r="BJ23" s="59"/>
      <c r="BK23" s="59"/>
      <c r="BL23" s="59"/>
      <c r="BM23" s="59"/>
      <c r="BN23" s="59"/>
      <c r="BO23" s="75"/>
      <c r="BP23" s="59"/>
      <c r="BQ23" s="59"/>
    </row>
    <row r="24" spans="1:69" x14ac:dyDescent="0.25">
      <c r="A24" s="66">
        <v>132</v>
      </c>
      <c r="B24" s="66"/>
      <c r="C24" s="67" t="s">
        <v>245</v>
      </c>
      <c r="D24" s="68"/>
      <c r="E24" s="69">
        <v>2</v>
      </c>
      <c r="F24" s="59" t="s">
        <v>229</v>
      </c>
      <c r="G24" s="59" t="s">
        <v>246</v>
      </c>
      <c r="H24" s="71">
        <v>41.659084999999997</v>
      </c>
      <c r="I24" s="71">
        <v>-83.510295999999997</v>
      </c>
      <c r="J24" s="59"/>
      <c r="K24" s="59">
        <v>1</v>
      </c>
      <c r="L24" s="80"/>
      <c r="M24" s="80"/>
      <c r="N24" s="59"/>
      <c r="O24" s="59">
        <v>1</v>
      </c>
      <c r="P24" s="59"/>
      <c r="Q24" s="59"/>
      <c r="R24" s="59"/>
      <c r="S24" s="59"/>
      <c r="T24" s="59"/>
      <c r="U24" s="59"/>
      <c r="V24" s="59"/>
      <c r="W24" s="59"/>
      <c r="X24" s="59"/>
      <c r="Y24" s="59"/>
      <c r="Z24" s="59"/>
      <c r="AA24" s="59">
        <v>1</v>
      </c>
      <c r="AB24" s="59"/>
      <c r="AC24" s="59"/>
      <c r="AD24" s="59"/>
      <c r="AE24" s="59"/>
      <c r="AF24" s="59"/>
      <c r="AG24" s="59"/>
      <c r="AH24" s="59"/>
      <c r="AI24" s="59"/>
      <c r="AJ24" s="59"/>
      <c r="AK24" s="59">
        <v>1</v>
      </c>
      <c r="AL24" s="59"/>
      <c r="AM24" s="59"/>
      <c r="AN24" s="59"/>
      <c r="AO24" s="59"/>
      <c r="AP24" s="59">
        <v>1</v>
      </c>
      <c r="AQ24" s="59"/>
      <c r="AR24" s="59">
        <v>1</v>
      </c>
      <c r="AS24" s="60" t="s">
        <v>247</v>
      </c>
      <c r="AT24" s="59">
        <v>1</v>
      </c>
      <c r="AU24" s="59"/>
      <c r="AV24" s="59"/>
      <c r="AW24" s="59"/>
      <c r="AX24" s="59"/>
      <c r="AY24" s="59"/>
      <c r="AZ24" s="59"/>
      <c r="BA24" s="59"/>
      <c r="BB24" s="59">
        <v>1</v>
      </c>
      <c r="BC24" s="59"/>
      <c r="BD24" s="72">
        <v>2.38</v>
      </c>
      <c r="BE24" s="73" t="s">
        <v>248</v>
      </c>
      <c r="BF24" s="59"/>
      <c r="BG24" s="63" t="s">
        <v>249</v>
      </c>
      <c r="BH24" s="74"/>
      <c r="BI24" s="74"/>
      <c r="BJ24" s="59"/>
      <c r="BK24" s="59"/>
      <c r="BL24" s="59"/>
      <c r="BM24" s="59"/>
      <c r="BN24" s="59"/>
      <c r="BO24" s="75"/>
      <c r="BP24" s="59"/>
      <c r="BQ24" s="59"/>
    </row>
    <row r="25" spans="1:69" ht="33.75" x14ac:dyDescent="0.25">
      <c r="A25" s="66">
        <v>133</v>
      </c>
      <c r="B25" s="66"/>
      <c r="C25" s="67" t="s">
        <v>250</v>
      </c>
      <c r="D25" s="68"/>
      <c r="E25" s="69">
        <v>2</v>
      </c>
      <c r="F25" s="59" t="s">
        <v>229</v>
      </c>
      <c r="G25" s="59" t="s">
        <v>251</v>
      </c>
      <c r="H25" s="71">
        <v>41.638651000000003</v>
      </c>
      <c r="I25" s="71">
        <v>-83.287692000000007</v>
      </c>
      <c r="J25" s="59"/>
      <c r="K25" s="59"/>
      <c r="L25" s="80"/>
      <c r="M25" s="80">
        <v>1</v>
      </c>
      <c r="N25" s="59"/>
      <c r="O25" s="59" t="s">
        <v>252</v>
      </c>
      <c r="P25" s="59" t="s">
        <v>252</v>
      </c>
      <c r="Q25" s="59"/>
      <c r="R25" s="59"/>
      <c r="S25" s="59"/>
      <c r="T25" s="59"/>
      <c r="U25" s="59"/>
      <c r="V25" s="59"/>
      <c r="W25" s="59"/>
      <c r="X25" s="59"/>
      <c r="Y25" s="59"/>
      <c r="Z25" s="59"/>
      <c r="AA25" s="59"/>
      <c r="AB25" s="59"/>
      <c r="AC25" s="59"/>
      <c r="AD25" s="59"/>
      <c r="AE25" s="59">
        <v>1</v>
      </c>
      <c r="AF25" s="59"/>
      <c r="AG25" s="59"/>
      <c r="AH25" s="59"/>
      <c r="AI25" s="59"/>
      <c r="AJ25" s="59"/>
      <c r="AK25" s="59"/>
      <c r="AL25" s="59"/>
      <c r="AM25" s="59"/>
      <c r="AN25" s="59"/>
      <c r="AO25" s="59"/>
      <c r="AP25" s="59"/>
      <c r="AQ25" s="59"/>
      <c r="AR25" s="59">
        <v>1</v>
      </c>
      <c r="AS25" s="60" t="s">
        <v>253</v>
      </c>
      <c r="AT25" s="59">
        <v>1</v>
      </c>
      <c r="AU25" s="59"/>
      <c r="AV25" s="59"/>
      <c r="AW25" s="59"/>
      <c r="AX25" s="59"/>
      <c r="AY25" s="59"/>
      <c r="AZ25" s="59" t="s">
        <v>254</v>
      </c>
      <c r="BA25" s="59">
        <v>1</v>
      </c>
      <c r="BB25" s="59"/>
      <c r="BC25" s="59"/>
      <c r="BD25" s="72">
        <v>12.031000000000001</v>
      </c>
      <c r="BE25" s="73" t="s">
        <v>255</v>
      </c>
      <c r="BF25" s="59"/>
      <c r="BG25" s="63" t="s">
        <v>256</v>
      </c>
      <c r="BH25" s="74"/>
      <c r="BI25" s="59"/>
      <c r="BJ25" s="59"/>
      <c r="BK25" s="59"/>
      <c r="BL25" s="59"/>
      <c r="BM25" s="59"/>
      <c r="BN25" s="59"/>
      <c r="BO25" s="75"/>
      <c r="BP25" s="59"/>
      <c r="BQ25" s="59"/>
    </row>
    <row r="26" spans="1:69" x14ac:dyDescent="0.25">
      <c r="A26" s="66">
        <v>134</v>
      </c>
      <c r="B26" s="66"/>
      <c r="C26" s="67" t="s">
        <v>257</v>
      </c>
      <c r="D26" s="68"/>
      <c r="E26" s="69">
        <v>2</v>
      </c>
      <c r="F26" s="59" t="s">
        <v>258</v>
      </c>
      <c r="G26" s="59" t="s">
        <v>259</v>
      </c>
      <c r="H26" s="71">
        <v>41.182200000000002</v>
      </c>
      <c r="I26" s="71">
        <v>-83.650054999999995</v>
      </c>
      <c r="J26" s="59"/>
      <c r="K26" s="59"/>
      <c r="L26" s="80"/>
      <c r="M26" s="80">
        <v>1</v>
      </c>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v>1</v>
      </c>
      <c r="AS26" s="60" t="s">
        <v>260</v>
      </c>
      <c r="AT26" s="59">
        <v>1</v>
      </c>
      <c r="AU26" s="59"/>
      <c r="AV26" s="59"/>
      <c r="AW26" s="59"/>
      <c r="AX26" s="59"/>
      <c r="AY26" s="59"/>
      <c r="AZ26" s="59" t="s">
        <v>254</v>
      </c>
      <c r="BA26" s="59">
        <v>1</v>
      </c>
      <c r="BB26" s="59"/>
      <c r="BC26" s="59"/>
      <c r="BD26" s="72">
        <v>2.65</v>
      </c>
      <c r="BE26" s="73" t="s">
        <v>208</v>
      </c>
      <c r="BF26" s="59"/>
      <c r="BG26" s="86"/>
      <c r="BH26" s="74"/>
      <c r="BI26" s="74"/>
      <c r="BJ26" s="74"/>
      <c r="BK26" s="59"/>
      <c r="BL26" s="59"/>
      <c r="BM26" s="59"/>
      <c r="BN26" s="59"/>
      <c r="BO26" s="75"/>
      <c r="BP26" s="59"/>
      <c r="BQ26" s="59"/>
    </row>
    <row r="27" spans="1:69" x14ac:dyDescent="0.25">
      <c r="A27" s="66">
        <v>135</v>
      </c>
      <c r="B27" s="66"/>
      <c r="C27" s="67" t="s">
        <v>261</v>
      </c>
      <c r="D27" s="68"/>
      <c r="E27" s="69">
        <v>2</v>
      </c>
      <c r="F27" s="59" t="s">
        <v>258</v>
      </c>
      <c r="G27" s="59" t="s">
        <v>262</v>
      </c>
      <c r="H27" s="71">
        <v>41.437894</v>
      </c>
      <c r="I27" s="71">
        <v>-83.619523999999998</v>
      </c>
      <c r="J27" s="59"/>
      <c r="K27" s="59">
        <v>1</v>
      </c>
      <c r="L27" s="80"/>
      <c r="M27" s="80"/>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60"/>
      <c r="AT27" s="59"/>
      <c r="AU27" s="59"/>
      <c r="AV27" s="59"/>
      <c r="AW27" s="59"/>
      <c r="AX27" s="59"/>
      <c r="AY27" s="59"/>
      <c r="AZ27" s="59"/>
      <c r="BA27" s="59"/>
      <c r="BB27" s="59"/>
      <c r="BC27" s="59"/>
      <c r="BD27" s="72">
        <v>10.050000000000001</v>
      </c>
      <c r="BE27" s="73" t="s">
        <v>263</v>
      </c>
      <c r="BF27" s="59"/>
      <c r="BG27" s="86" t="s">
        <v>264</v>
      </c>
      <c r="BH27" s="74"/>
      <c r="BI27" s="74"/>
      <c r="BJ27" s="74"/>
      <c r="BK27" s="59"/>
      <c r="BL27" s="59"/>
      <c r="BM27" s="59"/>
      <c r="BN27" s="59"/>
      <c r="BO27" s="75"/>
      <c r="BP27" s="59"/>
      <c r="BQ27" s="59"/>
    </row>
    <row r="28" spans="1:69" x14ac:dyDescent="0.25">
      <c r="A28" s="66">
        <v>136</v>
      </c>
      <c r="B28" s="66"/>
      <c r="C28" s="67" t="s">
        <v>265</v>
      </c>
      <c r="D28" s="68"/>
      <c r="E28" s="69">
        <v>2</v>
      </c>
      <c r="F28" s="59" t="s">
        <v>258</v>
      </c>
      <c r="G28" s="59" t="s">
        <v>266</v>
      </c>
      <c r="H28" s="71">
        <v>41.533254999999997</v>
      </c>
      <c r="I28" s="71">
        <v>-83.626695999999995</v>
      </c>
      <c r="J28" s="59"/>
      <c r="K28" s="59"/>
      <c r="L28" s="80"/>
      <c r="M28" s="80">
        <v>1</v>
      </c>
      <c r="N28" s="59"/>
      <c r="O28" s="59"/>
      <c r="P28" s="59"/>
      <c r="Q28" s="59"/>
      <c r="R28" s="59"/>
      <c r="S28" s="59">
        <v>1</v>
      </c>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60"/>
      <c r="AT28" s="59"/>
      <c r="AU28" s="59"/>
      <c r="AV28" s="59"/>
      <c r="AW28" s="59"/>
      <c r="AX28" s="59"/>
      <c r="AY28" s="59"/>
      <c r="AZ28" s="59"/>
      <c r="BA28" s="59"/>
      <c r="BB28" s="59"/>
      <c r="BC28" s="59"/>
      <c r="BD28" s="72"/>
      <c r="BE28" s="73"/>
      <c r="BF28" s="59"/>
      <c r="BG28" s="63"/>
      <c r="BH28" s="74"/>
      <c r="BI28" s="74"/>
      <c r="BJ28" s="59"/>
      <c r="BK28" s="59"/>
      <c r="BL28" s="59"/>
      <c r="BM28" s="59"/>
      <c r="BN28" s="59"/>
      <c r="BO28" s="75"/>
      <c r="BP28" s="59"/>
      <c r="BQ28" s="59"/>
    </row>
    <row r="29" spans="1:69" x14ac:dyDescent="0.25">
      <c r="A29" s="66">
        <v>139</v>
      </c>
      <c r="B29" s="66"/>
      <c r="C29" s="67" t="s">
        <v>267</v>
      </c>
      <c r="D29" s="68"/>
      <c r="E29" s="69">
        <v>2</v>
      </c>
      <c r="F29" s="59" t="s">
        <v>258</v>
      </c>
      <c r="G29" s="59" t="s">
        <v>268</v>
      </c>
      <c r="H29" s="71">
        <v>41.494934999999998</v>
      </c>
      <c r="I29" s="71">
        <v>-83.471129000000005</v>
      </c>
      <c r="J29" s="59"/>
      <c r="K29" s="59"/>
      <c r="L29" s="80"/>
      <c r="M29" s="80">
        <v>1</v>
      </c>
      <c r="N29" s="59"/>
      <c r="O29" s="59"/>
      <c r="P29" s="59">
        <v>1</v>
      </c>
      <c r="Q29" s="59"/>
      <c r="R29" s="59"/>
      <c r="S29" s="59"/>
      <c r="T29" s="59"/>
      <c r="U29" s="59"/>
      <c r="V29" s="59"/>
      <c r="W29" s="59"/>
      <c r="X29" s="59"/>
      <c r="Y29" s="59"/>
      <c r="Z29" s="59"/>
      <c r="AB29" s="59"/>
      <c r="AC29" s="59"/>
      <c r="AG29" s="59"/>
      <c r="AH29" s="59"/>
      <c r="AI29" s="59"/>
      <c r="AJ29" s="59"/>
      <c r="AK29" s="59"/>
      <c r="AL29" s="59"/>
      <c r="AM29" s="59"/>
      <c r="AN29" s="59"/>
      <c r="AO29" s="59"/>
      <c r="AP29" s="59"/>
      <c r="AQ29" s="59"/>
      <c r="AR29" s="59"/>
      <c r="AS29" s="60"/>
      <c r="AT29" s="59"/>
      <c r="AU29" s="59"/>
      <c r="AV29" s="59"/>
      <c r="AW29" s="59"/>
      <c r="AX29" s="59"/>
      <c r="AY29" s="59"/>
      <c r="AZ29" s="59"/>
      <c r="BA29" s="59"/>
      <c r="BB29" s="59"/>
      <c r="BC29" s="59"/>
      <c r="BD29" s="72"/>
      <c r="BE29" s="73"/>
      <c r="BF29" s="59"/>
      <c r="BG29" s="63"/>
      <c r="BH29" s="74"/>
      <c r="BI29" s="74"/>
      <c r="BJ29" s="59"/>
      <c r="BK29" s="59"/>
      <c r="BL29" s="59"/>
      <c r="BM29" s="59"/>
      <c r="BN29" s="59"/>
      <c r="BO29" s="75"/>
      <c r="BP29" s="59"/>
      <c r="BQ29" s="59"/>
    </row>
    <row r="30" spans="1:69" x14ac:dyDescent="0.25">
      <c r="A30" s="66">
        <v>140</v>
      </c>
      <c r="B30" s="66"/>
      <c r="C30" s="67" t="s">
        <v>269</v>
      </c>
      <c r="D30" s="68"/>
      <c r="E30" s="69">
        <v>2</v>
      </c>
      <c r="F30" s="59" t="s">
        <v>258</v>
      </c>
      <c r="G30" s="59" t="s">
        <v>270</v>
      </c>
      <c r="H30" s="71">
        <v>41.522365999999998</v>
      </c>
      <c r="I30" s="71">
        <v>-83.462845000000002</v>
      </c>
      <c r="J30" s="59"/>
      <c r="K30" s="59"/>
      <c r="L30" s="80"/>
      <c r="M30" s="80">
        <v>1</v>
      </c>
      <c r="N30" s="59"/>
      <c r="O30" s="59"/>
      <c r="P30" s="59"/>
      <c r="Q30" s="59"/>
      <c r="R30" s="59"/>
      <c r="S30" s="59"/>
      <c r="T30" s="59"/>
      <c r="U30" s="59"/>
      <c r="V30" s="59"/>
      <c r="W30" s="59"/>
      <c r="X30" s="59"/>
      <c r="Y30" s="59"/>
      <c r="Z30" s="59"/>
      <c r="AB30" s="59"/>
      <c r="AC30" s="59"/>
      <c r="AG30" s="59"/>
      <c r="AH30" s="59"/>
      <c r="AI30" s="59"/>
      <c r="AJ30" s="59"/>
      <c r="AK30" s="59"/>
      <c r="AL30" s="59"/>
      <c r="AM30" s="59"/>
      <c r="AN30" s="59"/>
      <c r="AO30" s="59"/>
      <c r="AP30" s="59"/>
      <c r="AQ30" s="59"/>
      <c r="AR30" s="59"/>
      <c r="AS30" s="60"/>
      <c r="AT30" s="59"/>
      <c r="AU30" s="59"/>
      <c r="AV30" s="59"/>
      <c r="AW30" s="59"/>
      <c r="AX30" s="59"/>
      <c r="AY30" s="59"/>
      <c r="AZ30" s="59"/>
      <c r="BA30" s="59"/>
      <c r="BB30" s="59"/>
      <c r="BC30" s="59"/>
      <c r="BD30" s="72"/>
      <c r="BE30" s="73"/>
      <c r="BF30" s="59"/>
      <c r="BG30" s="63"/>
      <c r="BH30" s="74"/>
      <c r="BI30" s="74"/>
      <c r="BJ30" s="59"/>
      <c r="BK30" s="59"/>
      <c r="BL30" s="59"/>
      <c r="BM30" s="59"/>
      <c r="BN30" s="59"/>
      <c r="BO30" s="75"/>
      <c r="BP30" s="59"/>
      <c r="BQ30" s="59"/>
    </row>
    <row r="31" spans="1:69" x14ac:dyDescent="0.25">
      <c r="A31" s="66">
        <v>141</v>
      </c>
      <c r="B31" s="66"/>
      <c r="C31" s="67" t="s">
        <v>271</v>
      </c>
      <c r="D31" s="68"/>
      <c r="E31" s="69">
        <v>2</v>
      </c>
      <c r="F31" s="59" t="s">
        <v>272</v>
      </c>
      <c r="G31" s="59" t="s">
        <v>273</v>
      </c>
      <c r="H31" s="71">
        <v>41.510336000000002</v>
      </c>
      <c r="I31" s="71">
        <v>-82.988014000000007</v>
      </c>
      <c r="J31" s="59"/>
      <c r="K31" s="59"/>
      <c r="L31" s="80"/>
      <c r="M31" s="80">
        <v>1</v>
      </c>
      <c r="N31" s="59"/>
      <c r="O31" s="59"/>
      <c r="P31" s="59"/>
      <c r="Q31" s="59"/>
      <c r="R31" s="59"/>
      <c r="S31" s="59"/>
      <c r="T31" s="59"/>
      <c r="U31" s="59"/>
      <c r="V31" s="59"/>
      <c r="W31" s="59"/>
      <c r="X31" s="59"/>
      <c r="Y31" s="59"/>
      <c r="Z31" s="59"/>
      <c r="AB31" s="59"/>
      <c r="AC31" s="59"/>
      <c r="AG31" s="59"/>
      <c r="AH31" s="59"/>
      <c r="AI31" s="59"/>
      <c r="AJ31" s="59"/>
      <c r="AK31" s="59"/>
      <c r="AL31" s="59"/>
      <c r="AM31" s="59"/>
      <c r="AN31" s="59"/>
      <c r="AO31" s="59"/>
      <c r="AP31" s="59"/>
      <c r="AQ31" s="59"/>
      <c r="AR31" s="59"/>
      <c r="AS31" s="60"/>
      <c r="AT31" s="59"/>
      <c r="AU31" s="59"/>
      <c r="AV31" s="59"/>
      <c r="AW31" s="59"/>
      <c r="AX31" s="59"/>
      <c r="AY31" s="59"/>
      <c r="AZ31" s="59"/>
      <c r="BA31" s="59"/>
      <c r="BB31" s="59"/>
      <c r="BC31" s="59"/>
      <c r="BD31" s="72"/>
      <c r="BE31" s="73"/>
      <c r="BF31" s="59"/>
      <c r="BG31" s="63"/>
      <c r="BH31" s="74"/>
      <c r="BI31" s="74"/>
      <c r="BJ31" s="59"/>
      <c r="BK31" s="59"/>
      <c r="BL31" s="59"/>
      <c r="BM31" s="59"/>
      <c r="BN31" s="59"/>
      <c r="BO31" s="75"/>
      <c r="BP31" s="59"/>
      <c r="BQ31" s="59"/>
    </row>
    <row r="32" spans="1:69" x14ac:dyDescent="0.25">
      <c r="A32" s="66">
        <v>142</v>
      </c>
      <c r="B32" s="66"/>
      <c r="C32" s="67" t="s">
        <v>274</v>
      </c>
      <c r="D32" s="68"/>
      <c r="E32" s="69">
        <v>2</v>
      </c>
      <c r="F32" s="59" t="s">
        <v>275</v>
      </c>
      <c r="G32" s="59" t="s">
        <v>276</v>
      </c>
      <c r="H32" s="71">
        <v>41.463740999999999</v>
      </c>
      <c r="I32" s="71">
        <v>-82.830459000000005</v>
      </c>
      <c r="J32" s="59"/>
      <c r="K32" s="59"/>
      <c r="L32" s="80"/>
      <c r="M32" s="80">
        <v>1</v>
      </c>
      <c r="N32" s="59"/>
      <c r="O32" s="59"/>
      <c r="P32" s="59"/>
      <c r="Q32" s="59"/>
      <c r="R32" s="59"/>
      <c r="S32" s="59"/>
      <c r="T32" s="59"/>
      <c r="U32" s="59"/>
      <c r="V32" s="59"/>
      <c r="W32" s="59"/>
      <c r="X32" s="59"/>
      <c r="Y32" s="59"/>
      <c r="Z32" s="59"/>
      <c r="AB32" s="59"/>
      <c r="AC32" s="59"/>
      <c r="AG32" s="59"/>
      <c r="AH32" s="59"/>
      <c r="AI32" s="59"/>
      <c r="AJ32" s="59"/>
      <c r="AK32" s="59"/>
      <c r="AL32" s="59"/>
      <c r="AM32" s="59"/>
      <c r="AN32" s="59"/>
      <c r="AO32" s="59"/>
      <c r="AP32" s="59"/>
      <c r="AQ32" s="59"/>
      <c r="AR32" s="59"/>
      <c r="AS32" s="60"/>
      <c r="AT32" s="59"/>
      <c r="AU32" s="59"/>
      <c r="AV32" s="59"/>
      <c r="AW32" s="59"/>
      <c r="AX32" s="59"/>
      <c r="AY32" s="59"/>
      <c r="AZ32" s="59"/>
      <c r="BA32" s="59"/>
      <c r="BB32" s="59"/>
      <c r="BC32" s="59"/>
      <c r="BD32" s="72"/>
      <c r="BE32" s="73"/>
      <c r="BF32" s="59"/>
      <c r="BG32" s="63"/>
      <c r="BH32" s="74"/>
      <c r="BI32" s="74"/>
      <c r="BJ32" s="59"/>
      <c r="BK32" s="59"/>
      <c r="BL32" s="59"/>
      <c r="BM32" s="59"/>
      <c r="BN32" s="59"/>
      <c r="BO32" s="75"/>
      <c r="BP32" s="59"/>
      <c r="BQ32" s="59"/>
    </row>
    <row r="33" spans="1:69" x14ac:dyDescent="0.25">
      <c r="A33" s="66">
        <v>144</v>
      </c>
      <c r="B33" s="66"/>
      <c r="C33" s="67" t="s">
        <v>277</v>
      </c>
      <c r="D33" s="68"/>
      <c r="E33" s="69">
        <v>2</v>
      </c>
      <c r="F33" s="59" t="s">
        <v>278</v>
      </c>
      <c r="G33" s="59" t="s">
        <v>279</v>
      </c>
      <c r="H33" s="71">
        <v>41.367111000000001</v>
      </c>
      <c r="I33" s="71">
        <v>-83.108305999999999</v>
      </c>
      <c r="J33" s="59"/>
      <c r="K33" s="59"/>
      <c r="L33" s="80"/>
      <c r="M33" s="80">
        <v>1</v>
      </c>
      <c r="N33" s="59"/>
      <c r="O33" s="59"/>
      <c r="P33" s="59"/>
      <c r="Q33" s="59">
        <v>1</v>
      </c>
      <c r="R33" s="59"/>
      <c r="S33" s="59"/>
      <c r="T33" s="59"/>
      <c r="U33" s="59"/>
      <c r="V33" s="59"/>
      <c r="W33" s="59"/>
      <c r="X33" s="59"/>
      <c r="Y33" s="59"/>
      <c r="Z33" s="59"/>
      <c r="AB33" s="59"/>
      <c r="AC33" s="59"/>
      <c r="AG33" s="59"/>
      <c r="AH33" s="59"/>
      <c r="AI33" s="59"/>
      <c r="AJ33" s="59"/>
      <c r="AK33" s="59"/>
      <c r="AL33" s="59"/>
      <c r="AM33" s="59"/>
      <c r="AN33" s="59"/>
      <c r="AO33" s="59"/>
      <c r="AP33" s="59"/>
      <c r="AQ33" s="59"/>
      <c r="AR33" s="59"/>
      <c r="AS33" s="60"/>
      <c r="AT33" s="59"/>
      <c r="AU33" s="59"/>
      <c r="AV33" s="59"/>
      <c r="AW33" s="59"/>
      <c r="AX33" s="59"/>
      <c r="AY33" s="59"/>
      <c r="AZ33" s="59"/>
      <c r="BA33" s="59"/>
      <c r="BB33" s="59"/>
      <c r="BC33" s="59"/>
      <c r="BD33" s="72"/>
      <c r="BE33" s="73"/>
      <c r="BF33" s="59"/>
      <c r="BG33" s="63"/>
      <c r="BH33" s="74"/>
      <c r="BI33" s="74"/>
      <c r="BJ33" s="59"/>
      <c r="BK33" s="59"/>
      <c r="BL33" s="59"/>
      <c r="BM33" s="59"/>
      <c r="BN33" s="59"/>
      <c r="BO33" s="75"/>
      <c r="BP33" s="59"/>
      <c r="BQ33" s="59"/>
    </row>
    <row r="34" spans="1:69" x14ac:dyDescent="0.25">
      <c r="A34" s="66">
        <v>146</v>
      </c>
      <c r="B34" s="66"/>
      <c r="C34" s="67" t="s">
        <v>280</v>
      </c>
      <c r="D34" s="68"/>
      <c r="E34" s="69">
        <v>2</v>
      </c>
      <c r="F34" s="59" t="s">
        <v>278</v>
      </c>
      <c r="G34" s="59" t="s">
        <v>281</v>
      </c>
      <c r="H34" s="71">
        <v>41.286881999999999</v>
      </c>
      <c r="I34" s="71">
        <v>-82.888631000000004</v>
      </c>
      <c r="J34" s="59"/>
      <c r="K34" s="59"/>
      <c r="L34" s="80"/>
      <c r="M34" s="80">
        <v>1</v>
      </c>
      <c r="N34" s="59"/>
      <c r="O34" s="59"/>
      <c r="P34" s="59"/>
      <c r="Q34" s="59">
        <v>1</v>
      </c>
      <c r="R34" s="59"/>
      <c r="S34" s="59"/>
      <c r="T34" s="59"/>
      <c r="U34" s="59"/>
      <c r="V34" s="59"/>
      <c r="W34" s="59"/>
      <c r="X34" s="59"/>
      <c r="Y34" s="59"/>
      <c r="Z34" s="59"/>
      <c r="AB34" s="59"/>
      <c r="AC34" s="59"/>
      <c r="AG34" s="59"/>
      <c r="AH34" s="59"/>
      <c r="AI34" s="59"/>
      <c r="AJ34" s="59"/>
      <c r="AK34" s="59"/>
      <c r="AL34" s="59"/>
      <c r="AM34" s="59"/>
      <c r="AN34" s="59"/>
      <c r="AO34" s="59"/>
      <c r="AP34" s="59"/>
      <c r="AQ34" s="59"/>
      <c r="AR34" s="59"/>
      <c r="AS34" s="60"/>
      <c r="AT34" s="59"/>
      <c r="AU34" s="59"/>
      <c r="AV34" s="59"/>
      <c r="AW34" s="59"/>
      <c r="AX34" s="59"/>
      <c r="AY34" s="59"/>
      <c r="AZ34" s="59"/>
      <c r="BA34" s="59"/>
      <c r="BB34" s="59"/>
      <c r="BC34" s="59"/>
      <c r="BD34" s="72"/>
      <c r="BE34" s="73"/>
      <c r="BF34" s="59"/>
      <c r="BG34" s="63"/>
      <c r="BH34" s="74"/>
      <c r="BI34" s="74"/>
      <c r="BJ34" s="59"/>
      <c r="BK34" s="59"/>
      <c r="BL34" s="59"/>
      <c r="BM34" s="59"/>
      <c r="BN34" s="59"/>
      <c r="BO34" s="75"/>
      <c r="BP34" s="59"/>
      <c r="BQ34" s="59"/>
    </row>
    <row r="35" spans="1:69" x14ac:dyDescent="0.25">
      <c r="A35" s="66">
        <v>147</v>
      </c>
      <c r="B35" s="66"/>
      <c r="C35" s="67" t="s">
        <v>282</v>
      </c>
      <c r="D35" s="68"/>
      <c r="E35" s="69">
        <v>2</v>
      </c>
      <c r="F35" s="59" t="s">
        <v>283</v>
      </c>
      <c r="G35" s="59" t="s">
        <v>284</v>
      </c>
      <c r="H35" s="71">
        <v>41.064968999999998</v>
      </c>
      <c r="I35" s="71">
        <v>-83.401615000000007</v>
      </c>
      <c r="J35" s="59"/>
      <c r="K35" s="59"/>
      <c r="L35" s="80"/>
      <c r="M35" s="80">
        <v>1</v>
      </c>
      <c r="N35" s="59"/>
      <c r="O35" s="59"/>
      <c r="P35" s="59">
        <v>1</v>
      </c>
      <c r="Q35" s="59"/>
      <c r="R35" s="59"/>
      <c r="S35" s="59"/>
      <c r="T35" s="59"/>
      <c r="U35" s="59"/>
      <c r="V35" s="59"/>
      <c r="W35" s="59"/>
      <c r="X35" s="59"/>
      <c r="Y35" s="59"/>
      <c r="Z35" s="59"/>
      <c r="AB35" s="59"/>
      <c r="AC35" s="59"/>
      <c r="AG35" s="59"/>
      <c r="AH35" s="59"/>
      <c r="AI35" s="59"/>
      <c r="AJ35" s="59"/>
      <c r="AK35" s="59"/>
      <c r="AL35" s="59"/>
      <c r="AM35" s="59"/>
      <c r="AN35" s="59"/>
      <c r="AO35" s="59"/>
      <c r="AP35" s="59"/>
      <c r="AQ35" s="59"/>
      <c r="AR35" s="59"/>
      <c r="AS35" s="60"/>
      <c r="AT35" s="59"/>
      <c r="AU35" s="59"/>
      <c r="AV35" s="59"/>
      <c r="AW35" s="59"/>
      <c r="AX35" s="59"/>
      <c r="AY35" s="59"/>
      <c r="AZ35" s="59"/>
      <c r="BA35" s="59"/>
      <c r="BB35" s="59"/>
      <c r="BC35" s="59"/>
      <c r="BD35" s="72"/>
      <c r="BE35" s="73"/>
      <c r="BF35" s="59"/>
      <c r="BG35" s="63"/>
      <c r="BH35" s="74"/>
      <c r="BI35" s="74"/>
      <c r="BJ35" s="59"/>
      <c r="BK35" s="59"/>
      <c r="BL35" s="59"/>
      <c r="BM35" s="59"/>
      <c r="BN35" s="59"/>
      <c r="BO35" s="75"/>
      <c r="BP35" s="59"/>
      <c r="BQ35" s="59"/>
    </row>
    <row r="36" spans="1:69" x14ac:dyDescent="0.25">
      <c r="A36" s="66">
        <v>149</v>
      </c>
      <c r="B36" s="66"/>
      <c r="C36" s="87" t="s">
        <v>285</v>
      </c>
      <c r="D36" s="68"/>
      <c r="E36" s="69">
        <v>2</v>
      </c>
      <c r="F36" s="59" t="s">
        <v>283</v>
      </c>
      <c r="G36" s="59" t="s">
        <v>286</v>
      </c>
      <c r="H36" s="71">
        <v>41.096572999999999</v>
      </c>
      <c r="I36" s="71">
        <v>-83.200727000000001</v>
      </c>
      <c r="J36" s="59"/>
      <c r="K36" s="59">
        <v>1</v>
      </c>
      <c r="L36" s="80"/>
      <c r="M36" s="80"/>
      <c r="N36" s="59"/>
      <c r="O36" s="59"/>
      <c r="P36" s="59"/>
      <c r="Q36" s="59"/>
      <c r="R36" s="59"/>
      <c r="S36" s="59"/>
      <c r="T36" s="59"/>
      <c r="U36" s="59"/>
      <c r="V36" s="59"/>
      <c r="W36" s="59"/>
      <c r="X36" s="59"/>
      <c r="Y36" s="59"/>
      <c r="Z36" s="59"/>
      <c r="AB36" s="59"/>
      <c r="AC36" s="59"/>
      <c r="AG36" s="59"/>
      <c r="AH36" s="59"/>
      <c r="AI36" s="59"/>
      <c r="AJ36" s="59"/>
      <c r="AK36" s="59"/>
      <c r="AL36" s="59"/>
      <c r="AM36" s="59"/>
      <c r="AN36" s="59"/>
      <c r="AO36" s="59"/>
      <c r="AP36" s="59"/>
      <c r="AQ36" s="59"/>
      <c r="AR36" s="59"/>
      <c r="AS36" s="60"/>
      <c r="AT36" s="59"/>
      <c r="AU36" s="59"/>
      <c r="AV36" s="59"/>
      <c r="AW36" s="59"/>
      <c r="AX36" s="59"/>
      <c r="AY36" s="59"/>
      <c r="AZ36" s="59"/>
      <c r="BA36" s="59"/>
      <c r="BB36" s="59"/>
      <c r="BC36" s="59"/>
      <c r="BD36" s="72"/>
      <c r="BE36" s="73"/>
      <c r="BF36" s="59"/>
      <c r="BG36" s="63"/>
      <c r="BH36" s="74"/>
      <c r="BI36" s="74"/>
      <c r="BJ36" s="59"/>
      <c r="BK36" s="59"/>
      <c r="BL36" s="59"/>
      <c r="BM36" s="59"/>
      <c r="BN36" s="59"/>
      <c r="BO36" s="75"/>
      <c r="BP36" s="59"/>
      <c r="BQ36" s="59"/>
    </row>
    <row r="37" spans="1:69" x14ac:dyDescent="0.25">
      <c r="A37" s="66">
        <v>150</v>
      </c>
      <c r="B37" s="66"/>
      <c r="C37" s="67" t="s">
        <v>287</v>
      </c>
      <c r="D37" s="68"/>
      <c r="E37" s="69">
        <v>2</v>
      </c>
      <c r="F37" s="59" t="s">
        <v>283</v>
      </c>
      <c r="G37" s="59" t="s">
        <v>288</v>
      </c>
      <c r="H37" s="71">
        <v>41.026153999999998</v>
      </c>
      <c r="I37" s="71">
        <v>-82.906965999999997</v>
      </c>
      <c r="J37" s="59"/>
      <c r="K37" s="59"/>
      <c r="L37" s="80"/>
      <c r="M37" s="80">
        <v>1</v>
      </c>
      <c r="N37" s="59"/>
      <c r="O37" s="59"/>
      <c r="P37" s="59"/>
      <c r="Q37" s="59"/>
      <c r="R37" s="59"/>
      <c r="S37" s="59"/>
      <c r="T37" s="59"/>
      <c r="U37" s="59"/>
      <c r="V37" s="59"/>
      <c r="W37" s="59"/>
      <c r="X37" s="59"/>
      <c r="Y37" s="59"/>
      <c r="Z37" s="59"/>
      <c r="AB37" s="59"/>
      <c r="AC37" s="59"/>
      <c r="AG37" s="59"/>
      <c r="AH37" s="59"/>
      <c r="AI37" s="59"/>
      <c r="AJ37" s="59"/>
      <c r="AK37" s="59"/>
      <c r="AL37" s="59"/>
      <c r="AM37" s="59"/>
      <c r="AN37" s="59"/>
      <c r="AO37" s="59"/>
      <c r="AP37" s="59"/>
      <c r="AQ37" s="59"/>
      <c r="AR37" s="59"/>
      <c r="AS37" s="60"/>
      <c r="AT37" s="59"/>
      <c r="AU37" s="59"/>
      <c r="AV37" s="59"/>
      <c r="AW37" s="59"/>
      <c r="AX37" s="59"/>
      <c r="AY37" s="59"/>
      <c r="AZ37" s="59"/>
      <c r="BA37" s="59"/>
      <c r="BB37" s="59"/>
      <c r="BC37" s="59"/>
      <c r="BD37" s="72"/>
      <c r="BE37" s="73"/>
      <c r="BF37" s="59"/>
      <c r="BG37" s="63"/>
      <c r="BH37" s="74"/>
      <c r="BI37" s="74"/>
      <c r="BJ37" s="59"/>
      <c r="BK37" s="59"/>
      <c r="BL37" s="59"/>
      <c r="BM37" s="59"/>
      <c r="BN37" s="59"/>
      <c r="BO37" s="75"/>
      <c r="BP37" s="59"/>
      <c r="BQ37" s="59"/>
    </row>
    <row r="38" spans="1:69" x14ac:dyDescent="0.25">
      <c r="A38" s="66" t="s">
        <v>289</v>
      </c>
      <c r="B38" s="66"/>
      <c r="C38" s="81" t="s">
        <v>290</v>
      </c>
      <c r="D38" s="68"/>
      <c r="E38" s="69">
        <v>2</v>
      </c>
      <c r="F38" s="70" t="s">
        <v>258</v>
      </c>
      <c r="G38" s="59" t="s">
        <v>291</v>
      </c>
      <c r="H38" s="76">
        <v>41.341383</v>
      </c>
      <c r="I38" s="76">
        <v>-83.417422999999999</v>
      </c>
      <c r="J38" s="59"/>
      <c r="K38" s="59"/>
      <c r="L38" s="59"/>
      <c r="M38" s="59"/>
      <c r="N38" s="59"/>
      <c r="O38" s="59"/>
      <c r="P38" s="59"/>
      <c r="Q38" s="59"/>
      <c r="R38" s="59"/>
      <c r="S38" s="59"/>
      <c r="T38" s="59"/>
      <c r="U38" s="59"/>
      <c r="V38" s="59"/>
      <c r="W38" s="59"/>
      <c r="X38" s="59"/>
      <c r="Y38" s="59"/>
      <c r="Z38" s="59"/>
      <c r="AB38" s="59"/>
      <c r="AC38" s="59"/>
      <c r="AG38" s="59"/>
      <c r="AH38" s="59"/>
      <c r="AI38" s="59"/>
      <c r="AJ38" s="59"/>
      <c r="AK38" s="59"/>
      <c r="AL38" s="59"/>
      <c r="AM38" s="59"/>
      <c r="AN38" s="59"/>
      <c r="AO38" s="59"/>
      <c r="AP38" s="59"/>
      <c r="AQ38" s="59"/>
      <c r="AR38" s="59"/>
      <c r="AS38" s="60"/>
      <c r="AT38" s="59"/>
      <c r="AU38" s="59"/>
      <c r="AV38" s="59"/>
      <c r="AW38" s="59"/>
      <c r="AX38" s="59"/>
      <c r="AY38" s="59"/>
      <c r="AZ38" s="59"/>
      <c r="BA38" s="59"/>
      <c r="BB38" s="59"/>
      <c r="BC38" s="59"/>
      <c r="BD38" s="72"/>
      <c r="BE38" s="73"/>
      <c r="BF38" s="59"/>
      <c r="BG38" s="63"/>
      <c r="BH38" s="74"/>
      <c r="BI38" s="74"/>
      <c r="BJ38" s="59"/>
      <c r="BK38" s="59"/>
      <c r="BL38" s="59"/>
      <c r="BM38" s="59"/>
      <c r="BN38" s="59"/>
      <c r="BO38" s="75"/>
      <c r="BP38" s="59"/>
      <c r="BQ38" s="59"/>
    </row>
    <row r="39" spans="1:69" x14ac:dyDescent="0.25">
      <c r="A39" s="66" t="s">
        <v>292</v>
      </c>
      <c r="B39" s="66"/>
      <c r="C39" s="78" t="s">
        <v>293</v>
      </c>
      <c r="D39" s="68"/>
      <c r="E39" s="69">
        <v>2</v>
      </c>
      <c r="F39" s="70" t="s">
        <v>258</v>
      </c>
      <c r="G39" s="59" t="s">
        <v>270</v>
      </c>
      <c r="H39" s="76">
        <v>41.522365999999998</v>
      </c>
      <c r="I39" s="76">
        <v>-83.462845000000002</v>
      </c>
      <c r="J39" s="59"/>
      <c r="K39" s="59"/>
      <c r="L39" s="59"/>
      <c r="M39" s="59"/>
      <c r="N39" s="59"/>
      <c r="O39" s="59"/>
      <c r="P39" s="59"/>
      <c r="Q39" s="59"/>
      <c r="R39" s="59"/>
      <c r="S39" s="59"/>
      <c r="T39" s="59"/>
      <c r="U39" s="59"/>
      <c r="V39" s="59"/>
      <c r="W39" s="59"/>
      <c r="X39" s="59"/>
      <c r="Y39" s="59"/>
      <c r="Z39" s="59"/>
      <c r="AB39" s="59"/>
      <c r="AC39" s="59"/>
      <c r="AG39" s="59"/>
      <c r="AH39" s="59"/>
      <c r="AI39" s="59"/>
      <c r="AJ39" s="59"/>
      <c r="AK39" s="59"/>
      <c r="AL39" s="59"/>
      <c r="AM39" s="59"/>
      <c r="AN39" s="59"/>
      <c r="AO39" s="59"/>
      <c r="AP39" s="59"/>
      <c r="AQ39" s="59"/>
      <c r="AR39" s="59"/>
      <c r="AS39" s="60"/>
      <c r="AT39" s="59"/>
      <c r="AU39" s="59"/>
      <c r="AV39" s="59"/>
      <c r="AW39" s="59"/>
      <c r="AX39" s="59"/>
      <c r="AY39" s="59"/>
      <c r="AZ39" s="59"/>
      <c r="BA39" s="59"/>
      <c r="BB39" s="59"/>
      <c r="BC39" s="59"/>
      <c r="BD39" s="72"/>
      <c r="BE39" s="73"/>
      <c r="BF39" s="59"/>
      <c r="BG39" s="63"/>
      <c r="BH39" s="74"/>
      <c r="BI39" s="74"/>
      <c r="BJ39" s="59"/>
      <c r="BK39" s="59"/>
      <c r="BL39" s="59"/>
      <c r="BM39" s="59"/>
      <c r="BN39" s="59"/>
      <c r="BO39" s="75"/>
      <c r="BP39" s="59"/>
      <c r="BQ39" s="59"/>
    </row>
    <row r="40" spans="1:69" x14ac:dyDescent="0.25">
      <c r="A40" s="66" t="s">
        <v>294</v>
      </c>
      <c r="B40" s="66"/>
      <c r="C40" s="78" t="s">
        <v>295</v>
      </c>
      <c r="D40" s="68"/>
      <c r="E40" s="69">
        <v>2</v>
      </c>
      <c r="F40" s="70" t="s">
        <v>229</v>
      </c>
      <c r="G40" s="59" t="s">
        <v>246</v>
      </c>
      <c r="H40" s="76">
        <v>41.659084999999997</v>
      </c>
      <c r="I40" s="76">
        <v>-83.510295999999997</v>
      </c>
      <c r="J40" s="59"/>
      <c r="K40" s="59"/>
      <c r="L40" s="59"/>
      <c r="M40" s="59"/>
      <c r="N40" s="59"/>
      <c r="O40" s="59"/>
      <c r="P40" s="59"/>
      <c r="Q40" s="59"/>
      <c r="R40" s="59"/>
      <c r="S40" s="59"/>
      <c r="T40" s="59"/>
      <c r="U40" s="59"/>
      <c r="V40" s="59"/>
      <c r="W40" s="59"/>
      <c r="X40" s="59"/>
      <c r="Y40" s="59"/>
      <c r="Z40" s="59"/>
      <c r="AB40" s="59"/>
      <c r="AC40" s="59"/>
      <c r="AG40" s="59"/>
      <c r="AH40" s="59"/>
      <c r="AI40" s="59"/>
      <c r="AJ40" s="59"/>
      <c r="AK40" s="59"/>
      <c r="AL40" s="59"/>
      <c r="AM40" s="59"/>
      <c r="AN40" s="59"/>
      <c r="AO40" s="59"/>
      <c r="AP40" s="59"/>
      <c r="AQ40" s="59"/>
      <c r="AR40" s="59"/>
      <c r="AS40" s="60"/>
      <c r="AT40" s="59"/>
      <c r="AU40" s="59"/>
      <c r="AV40" s="59"/>
      <c r="AW40" s="59"/>
      <c r="AX40" s="59"/>
      <c r="AY40" s="59"/>
      <c r="AZ40" s="59"/>
      <c r="BA40" s="59"/>
      <c r="BB40" s="59"/>
      <c r="BC40" s="59"/>
      <c r="BD40" s="72"/>
      <c r="BE40" s="73"/>
      <c r="BF40" s="59"/>
      <c r="BG40" s="63"/>
      <c r="BH40" s="74"/>
      <c r="BI40" s="74"/>
      <c r="BJ40" s="59"/>
      <c r="BK40" s="59"/>
      <c r="BL40" s="59"/>
      <c r="BM40" s="59"/>
      <c r="BN40" s="59"/>
      <c r="BO40" s="75"/>
      <c r="BP40" s="59"/>
      <c r="BQ40" s="59"/>
    </row>
    <row r="41" spans="1:69" ht="22.5" x14ac:dyDescent="0.25">
      <c r="A41" s="66">
        <v>7</v>
      </c>
      <c r="B41" s="66" t="s">
        <v>296</v>
      </c>
      <c r="C41" s="67" t="s">
        <v>297</v>
      </c>
      <c r="D41" s="68"/>
      <c r="E41" s="69">
        <v>3</v>
      </c>
      <c r="F41" s="70" t="s">
        <v>298</v>
      </c>
      <c r="G41" s="70" t="s">
        <v>299</v>
      </c>
      <c r="H41" s="71">
        <v>40.826681830010202</v>
      </c>
      <c r="I41" s="71">
        <v>-82.982396844661437</v>
      </c>
      <c r="J41" s="70">
        <v>1</v>
      </c>
      <c r="K41" s="70"/>
      <c r="L41" s="59"/>
      <c r="M41" s="59"/>
      <c r="N41" s="59"/>
      <c r="O41" s="59">
        <v>1</v>
      </c>
      <c r="P41" s="59">
        <v>1</v>
      </c>
      <c r="Q41" s="59"/>
      <c r="R41" s="59"/>
      <c r="S41" s="59"/>
      <c r="T41" s="59"/>
      <c r="U41" s="59"/>
      <c r="V41" s="59"/>
      <c r="W41" s="59">
        <v>1</v>
      </c>
      <c r="X41" s="59"/>
      <c r="Y41" s="59"/>
      <c r="Z41" s="59"/>
      <c r="AB41" s="59"/>
      <c r="AC41" s="59" t="s">
        <v>98</v>
      </c>
      <c r="AG41" s="59"/>
      <c r="AH41" s="59">
        <v>1</v>
      </c>
      <c r="AI41" s="59"/>
      <c r="AJ41" s="59"/>
      <c r="AK41" s="59"/>
      <c r="AL41" s="59"/>
      <c r="AM41" s="59"/>
      <c r="AN41" s="59"/>
      <c r="AO41" s="59">
        <v>1</v>
      </c>
      <c r="AP41" s="59"/>
      <c r="AQ41" s="59"/>
      <c r="AR41" s="59">
        <v>1</v>
      </c>
      <c r="AS41" s="60" t="s">
        <v>300</v>
      </c>
      <c r="AT41" s="59">
        <v>1</v>
      </c>
      <c r="AU41" s="59"/>
      <c r="AV41" s="59"/>
      <c r="AW41" s="59"/>
      <c r="AX41" s="59">
        <v>2</v>
      </c>
      <c r="AY41" s="59">
        <v>1</v>
      </c>
      <c r="AZ41" s="59">
        <v>4</v>
      </c>
      <c r="BA41" s="59">
        <v>1</v>
      </c>
      <c r="BB41" s="59"/>
      <c r="BC41" s="59"/>
      <c r="BD41" s="72">
        <v>7.04308366336</v>
      </c>
      <c r="BE41" s="73" t="s">
        <v>301</v>
      </c>
      <c r="BF41" s="59" t="s">
        <v>101</v>
      </c>
      <c r="BG41" s="63" t="s">
        <v>302</v>
      </c>
      <c r="BH41" s="74" t="s">
        <v>303</v>
      </c>
      <c r="BI41" s="74" t="s">
        <v>304</v>
      </c>
      <c r="BJ41" s="59"/>
      <c r="BK41" s="59"/>
      <c r="BL41" s="59"/>
      <c r="BM41" s="59"/>
      <c r="BN41" s="59"/>
      <c r="BO41" s="75"/>
      <c r="BP41" s="59"/>
      <c r="BQ41" s="59"/>
    </row>
    <row r="42" spans="1:69" x14ac:dyDescent="0.25">
      <c r="A42" s="66">
        <v>8</v>
      </c>
      <c r="B42" s="66" t="s">
        <v>305</v>
      </c>
      <c r="C42" s="67" t="s">
        <v>306</v>
      </c>
      <c r="D42" s="68"/>
      <c r="E42" s="69">
        <v>3</v>
      </c>
      <c r="F42" s="70" t="s">
        <v>307</v>
      </c>
      <c r="G42" s="70" t="s">
        <v>308</v>
      </c>
      <c r="H42" s="88">
        <v>41.177280000000003</v>
      </c>
      <c r="I42" s="88">
        <v>-82.560580000000002</v>
      </c>
      <c r="J42" s="70"/>
      <c r="K42" s="70"/>
      <c r="L42" s="59"/>
      <c r="M42" s="59">
        <v>1</v>
      </c>
      <c r="N42" s="59"/>
      <c r="O42" s="59">
        <v>1</v>
      </c>
      <c r="P42" s="59">
        <v>1</v>
      </c>
      <c r="Q42" s="59"/>
      <c r="R42" s="59"/>
      <c r="S42" s="59"/>
      <c r="T42" s="59"/>
      <c r="U42" s="59"/>
      <c r="V42" s="59"/>
      <c r="W42" s="59">
        <v>1</v>
      </c>
      <c r="X42" s="59"/>
      <c r="Y42" s="59"/>
      <c r="Z42" s="59"/>
      <c r="AB42" s="59"/>
      <c r="AC42" s="59" t="s">
        <v>98</v>
      </c>
      <c r="AG42" s="59"/>
      <c r="AH42" s="59"/>
      <c r="AI42" s="59"/>
      <c r="AJ42" s="59">
        <v>1</v>
      </c>
      <c r="AK42" s="59"/>
      <c r="AL42" s="59"/>
      <c r="AM42" s="59"/>
      <c r="AN42" s="59">
        <v>1</v>
      </c>
      <c r="AO42" s="59"/>
      <c r="AP42" s="59"/>
      <c r="AQ42" s="59"/>
      <c r="AR42" s="59">
        <v>1</v>
      </c>
      <c r="AS42" s="60" t="s">
        <v>309</v>
      </c>
      <c r="AT42" s="59"/>
      <c r="AU42" s="59"/>
      <c r="AV42" s="59"/>
      <c r="AW42" s="59"/>
      <c r="AX42" s="59"/>
      <c r="AY42" s="59"/>
      <c r="AZ42" s="59"/>
      <c r="BA42" s="59"/>
      <c r="BB42" s="59">
        <v>1</v>
      </c>
      <c r="BC42" s="59"/>
      <c r="BD42" s="72">
        <v>8.6765008915700008</v>
      </c>
      <c r="BE42" s="73" t="s">
        <v>310</v>
      </c>
      <c r="BF42" s="59" t="s">
        <v>101</v>
      </c>
      <c r="BG42" s="63" t="s">
        <v>311</v>
      </c>
      <c r="BH42" s="74" t="s">
        <v>312</v>
      </c>
      <c r="BI42" s="74" t="s">
        <v>313</v>
      </c>
      <c r="BJ42" s="59"/>
      <c r="BK42" s="59"/>
      <c r="BL42" s="59"/>
      <c r="BM42" s="59"/>
      <c r="BN42" s="59"/>
      <c r="BO42" s="75"/>
      <c r="BP42" s="59"/>
      <c r="BQ42" s="59"/>
    </row>
    <row r="43" spans="1:69" x14ac:dyDescent="0.25">
      <c r="A43" s="66">
        <v>64</v>
      </c>
      <c r="B43" s="66" t="s">
        <v>314</v>
      </c>
      <c r="C43" s="67" t="s">
        <v>315</v>
      </c>
      <c r="D43" s="68"/>
      <c r="E43" s="69">
        <v>3</v>
      </c>
      <c r="F43" s="70" t="s">
        <v>316</v>
      </c>
      <c r="G43" s="70" t="s">
        <v>317</v>
      </c>
      <c r="H43" s="71">
        <v>40.567039999999999</v>
      </c>
      <c r="I43" s="71">
        <v>-82.624830000000003</v>
      </c>
      <c r="J43" s="59"/>
      <c r="K43" s="59"/>
      <c r="L43" s="80">
        <v>1</v>
      </c>
      <c r="M43" s="80"/>
      <c r="N43" s="59"/>
      <c r="O43" s="59">
        <v>1</v>
      </c>
      <c r="P43" s="59">
        <v>2</v>
      </c>
      <c r="Q43" s="59"/>
      <c r="R43" s="59"/>
      <c r="S43" s="59"/>
      <c r="T43" s="59"/>
      <c r="U43" s="59"/>
      <c r="V43" s="59"/>
      <c r="W43" s="59"/>
      <c r="X43" s="59">
        <v>1</v>
      </c>
      <c r="Y43" s="59"/>
      <c r="Z43" s="59"/>
      <c r="AB43" s="59"/>
      <c r="AC43" s="59" t="s">
        <v>98</v>
      </c>
      <c r="AG43" s="59"/>
      <c r="AH43" s="59"/>
      <c r="AI43" s="59"/>
      <c r="AJ43" s="59">
        <v>1</v>
      </c>
      <c r="AK43" s="59"/>
      <c r="AL43" s="59"/>
      <c r="AM43" s="59"/>
      <c r="AN43" s="59">
        <v>1</v>
      </c>
      <c r="AO43" s="59"/>
      <c r="AP43" s="59"/>
      <c r="AQ43" s="59"/>
      <c r="AR43" s="59">
        <v>1</v>
      </c>
      <c r="AS43" s="60" t="s">
        <v>318</v>
      </c>
      <c r="AT43" s="59">
        <v>1</v>
      </c>
      <c r="AU43" s="59"/>
      <c r="AV43" s="59"/>
      <c r="AW43" s="59"/>
      <c r="AX43" s="59">
        <v>2</v>
      </c>
      <c r="AY43" s="59">
        <v>1</v>
      </c>
      <c r="AZ43" s="59">
        <v>4</v>
      </c>
      <c r="BA43" s="59">
        <v>1</v>
      </c>
      <c r="BB43" s="59"/>
      <c r="BC43" s="59"/>
      <c r="BD43" s="72">
        <v>19.845300000000002</v>
      </c>
      <c r="BE43" s="73" t="s">
        <v>319</v>
      </c>
      <c r="BF43" s="59" t="s">
        <v>101</v>
      </c>
      <c r="BG43" s="63" t="s">
        <v>320</v>
      </c>
      <c r="BH43" s="59" t="s">
        <v>321</v>
      </c>
      <c r="BI43" s="59" t="s">
        <v>322</v>
      </c>
      <c r="BJ43" s="59"/>
      <c r="BK43" s="59"/>
      <c r="BL43" s="59"/>
      <c r="BM43" s="59"/>
      <c r="BN43" s="59"/>
      <c r="BO43" s="75"/>
      <c r="BP43" s="59"/>
      <c r="BQ43" s="59"/>
    </row>
    <row r="44" spans="1:69" x14ac:dyDescent="0.25">
      <c r="A44" s="66">
        <v>65</v>
      </c>
      <c r="B44" s="66" t="s">
        <v>323</v>
      </c>
      <c r="C44" s="67" t="s">
        <v>324</v>
      </c>
      <c r="D44" s="68"/>
      <c r="E44" s="69">
        <v>3</v>
      </c>
      <c r="F44" s="70" t="s">
        <v>325</v>
      </c>
      <c r="G44" s="70" t="s">
        <v>326</v>
      </c>
      <c r="H44" s="71">
        <v>40.75282903233991</v>
      </c>
      <c r="I44" s="89">
        <v>-82.440382190962396</v>
      </c>
      <c r="J44" s="59"/>
      <c r="K44" s="59"/>
      <c r="L44" s="59">
        <v>1</v>
      </c>
      <c r="M44" s="59"/>
      <c r="N44" s="59"/>
      <c r="O44" s="59">
        <v>1</v>
      </c>
      <c r="P44" s="59">
        <v>1</v>
      </c>
      <c r="Q44" s="59"/>
      <c r="R44" s="59"/>
      <c r="S44" s="59"/>
      <c r="T44" s="59"/>
      <c r="U44" s="59"/>
      <c r="V44" s="59"/>
      <c r="W44" s="59">
        <v>1</v>
      </c>
      <c r="X44" s="59"/>
      <c r="Y44" s="59"/>
      <c r="Z44" s="59"/>
      <c r="AB44" s="59"/>
      <c r="AC44" s="59" t="s">
        <v>98</v>
      </c>
      <c r="AG44" s="59"/>
      <c r="AH44" s="59"/>
      <c r="AI44" s="59">
        <v>1</v>
      </c>
      <c r="AJ44" s="59"/>
      <c r="AK44" s="59"/>
      <c r="AL44" s="59"/>
      <c r="AM44" s="59"/>
      <c r="AN44" s="59">
        <v>1</v>
      </c>
      <c r="AO44" s="59"/>
      <c r="AP44" s="59"/>
      <c r="AQ44" s="59"/>
      <c r="AR44" s="59">
        <v>1</v>
      </c>
      <c r="AS44" s="60" t="s">
        <v>327</v>
      </c>
      <c r="AT44" s="59">
        <v>1</v>
      </c>
      <c r="AU44" s="59"/>
      <c r="AV44" s="59"/>
      <c r="AW44" s="59"/>
      <c r="AX44" s="59">
        <v>2</v>
      </c>
      <c r="AY44" s="59">
        <v>1</v>
      </c>
      <c r="AZ44" s="59">
        <v>4</v>
      </c>
      <c r="BA44" s="59">
        <v>1</v>
      </c>
      <c r="BB44" s="59"/>
      <c r="BC44" s="59"/>
      <c r="BD44" s="72">
        <v>16.259520956900001</v>
      </c>
      <c r="BE44" s="73" t="s">
        <v>328</v>
      </c>
      <c r="BF44" s="59" t="s">
        <v>101</v>
      </c>
      <c r="BG44" s="63" t="s">
        <v>329</v>
      </c>
      <c r="BH44" s="74" t="s">
        <v>321</v>
      </c>
      <c r="BI44" s="74" t="s">
        <v>330</v>
      </c>
      <c r="BJ44" s="59"/>
      <c r="BK44" s="59"/>
      <c r="BL44" s="59"/>
      <c r="BM44" s="59"/>
      <c r="BN44" s="59"/>
      <c r="BO44" s="75"/>
      <c r="BP44" s="59"/>
      <c r="BQ44" s="59"/>
    </row>
    <row r="45" spans="1:69" ht="22.5" x14ac:dyDescent="0.25">
      <c r="A45" s="66">
        <v>66</v>
      </c>
      <c r="B45" s="66" t="s">
        <v>331</v>
      </c>
      <c r="C45" s="67" t="s">
        <v>332</v>
      </c>
      <c r="D45" s="68"/>
      <c r="E45" s="69">
        <v>3</v>
      </c>
      <c r="F45" s="70" t="s">
        <v>333</v>
      </c>
      <c r="G45" s="70" t="s">
        <v>334</v>
      </c>
      <c r="H45" s="71">
        <v>40.929604668628599</v>
      </c>
      <c r="I45" s="71">
        <v>-82.119137471668736</v>
      </c>
      <c r="J45" s="70"/>
      <c r="K45" s="70"/>
      <c r="L45" s="80">
        <v>1</v>
      </c>
      <c r="M45" s="80"/>
      <c r="N45" s="59"/>
      <c r="O45" s="59"/>
      <c r="P45" s="59">
        <v>1</v>
      </c>
      <c r="Q45" s="59"/>
      <c r="R45" s="59"/>
      <c r="S45" s="59"/>
      <c r="T45" s="59"/>
      <c r="U45" s="59"/>
      <c r="V45" s="59"/>
      <c r="W45" s="59"/>
      <c r="X45" s="59">
        <v>1</v>
      </c>
      <c r="Y45" s="59"/>
      <c r="Z45" s="59"/>
      <c r="AB45" s="59"/>
      <c r="AC45" s="59" t="s">
        <v>98</v>
      </c>
      <c r="AG45" s="59"/>
      <c r="AH45" s="59"/>
      <c r="AI45" s="59">
        <v>1</v>
      </c>
      <c r="AJ45" s="59"/>
      <c r="AK45" s="59"/>
      <c r="AL45" s="59"/>
      <c r="AM45" s="59"/>
      <c r="AN45" s="59">
        <v>1</v>
      </c>
      <c r="AO45" s="59"/>
      <c r="AP45" s="59"/>
      <c r="AQ45" s="59"/>
      <c r="AR45" s="59">
        <v>1</v>
      </c>
      <c r="AS45" s="60" t="s">
        <v>335</v>
      </c>
      <c r="AT45" s="59">
        <v>1</v>
      </c>
      <c r="AU45" s="59"/>
      <c r="AV45" s="59"/>
      <c r="AW45" s="59"/>
      <c r="AX45" s="59">
        <v>2</v>
      </c>
      <c r="AY45" s="59">
        <v>1</v>
      </c>
      <c r="AZ45" s="59">
        <v>4</v>
      </c>
      <c r="BA45" s="59">
        <v>1</v>
      </c>
      <c r="BB45" s="59"/>
      <c r="BC45" s="59"/>
      <c r="BD45" s="72">
        <v>0.74529999999499996</v>
      </c>
      <c r="BE45" s="73" t="s">
        <v>336</v>
      </c>
      <c r="BF45" s="59" t="s">
        <v>101</v>
      </c>
      <c r="BG45" s="63" t="s">
        <v>337</v>
      </c>
      <c r="BH45" s="74" t="s">
        <v>338</v>
      </c>
      <c r="BI45" s="74"/>
      <c r="BJ45" s="74"/>
      <c r="BK45" s="74"/>
      <c r="BL45" s="74"/>
      <c r="BM45" s="59"/>
      <c r="BN45" s="59"/>
      <c r="BO45" s="75"/>
      <c r="BP45" s="59"/>
      <c r="BQ45" s="59"/>
    </row>
    <row r="46" spans="1:69" ht="22.5" x14ac:dyDescent="0.25">
      <c r="A46" s="66">
        <v>67</v>
      </c>
      <c r="B46" s="66" t="s">
        <v>339</v>
      </c>
      <c r="C46" s="67" t="s">
        <v>340</v>
      </c>
      <c r="D46" s="68"/>
      <c r="E46" s="69">
        <v>3</v>
      </c>
      <c r="F46" s="70" t="s">
        <v>341</v>
      </c>
      <c r="G46" s="70" t="s">
        <v>342</v>
      </c>
      <c r="H46" s="71">
        <v>41.036735999999998</v>
      </c>
      <c r="I46" s="71">
        <v>-81.879822000000004</v>
      </c>
      <c r="J46" s="70"/>
      <c r="K46" s="70"/>
      <c r="L46" s="59">
        <v>1</v>
      </c>
      <c r="M46" s="59"/>
      <c r="N46" s="59"/>
      <c r="O46" s="59">
        <v>1</v>
      </c>
      <c r="P46" s="59">
        <v>1</v>
      </c>
      <c r="Q46" s="59"/>
      <c r="R46" s="59"/>
      <c r="S46" s="59"/>
      <c r="T46" s="59"/>
      <c r="U46" s="59"/>
      <c r="V46" s="59"/>
      <c r="W46" s="59"/>
      <c r="X46" s="59">
        <v>1</v>
      </c>
      <c r="Y46" s="59"/>
      <c r="Z46" s="59"/>
      <c r="AB46" s="59"/>
      <c r="AC46" s="59" t="s">
        <v>98</v>
      </c>
      <c r="AG46" s="59"/>
      <c r="AH46" s="59"/>
      <c r="AI46" s="59">
        <v>1</v>
      </c>
      <c r="AJ46" s="59"/>
      <c r="AK46" s="59"/>
      <c r="AL46" s="59"/>
      <c r="AM46" s="59"/>
      <c r="AN46" s="59">
        <v>1</v>
      </c>
      <c r="AO46" s="59"/>
      <c r="AP46" s="59"/>
      <c r="AQ46" s="59"/>
      <c r="AR46" s="59">
        <v>1</v>
      </c>
      <c r="AS46" s="60" t="s">
        <v>343</v>
      </c>
      <c r="AT46" s="59">
        <v>1</v>
      </c>
      <c r="AU46" s="59"/>
      <c r="AV46" s="59"/>
      <c r="AW46" s="59"/>
      <c r="AX46" s="59">
        <v>2</v>
      </c>
      <c r="AY46" s="59">
        <v>1</v>
      </c>
      <c r="AZ46" s="59">
        <v>4</v>
      </c>
      <c r="BA46" s="59">
        <v>1</v>
      </c>
      <c r="BB46" s="59"/>
      <c r="BC46" s="59"/>
      <c r="BD46" s="72">
        <v>8.6497622596300001</v>
      </c>
      <c r="BE46" s="73" t="s">
        <v>344</v>
      </c>
      <c r="BF46" s="59" t="s">
        <v>345</v>
      </c>
      <c r="BG46" s="63" t="s">
        <v>346</v>
      </c>
      <c r="BH46" s="74" t="s">
        <v>321</v>
      </c>
      <c r="BI46" s="74" t="s">
        <v>347</v>
      </c>
      <c r="BJ46" s="74"/>
      <c r="BK46" s="74"/>
      <c r="BL46" s="59"/>
      <c r="BM46" s="59"/>
      <c r="BN46" s="59"/>
      <c r="BO46" s="75"/>
      <c r="BP46" s="59"/>
      <c r="BQ46" s="59"/>
    </row>
    <row r="47" spans="1:69" ht="22.5" x14ac:dyDescent="0.25">
      <c r="A47" s="66">
        <v>85</v>
      </c>
      <c r="B47" s="66" t="s">
        <v>348</v>
      </c>
      <c r="C47" s="67" t="s">
        <v>349</v>
      </c>
      <c r="D47" s="68"/>
      <c r="E47" s="69">
        <v>3</v>
      </c>
      <c r="F47" s="70" t="s">
        <v>275</v>
      </c>
      <c r="G47" s="70" t="s">
        <v>350</v>
      </c>
      <c r="H47" s="71">
        <v>41.369762408932523</v>
      </c>
      <c r="I47" s="71">
        <v>-82.544444097801119</v>
      </c>
      <c r="J47" s="70"/>
      <c r="K47" s="70"/>
      <c r="L47" s="59">
        <v>1</v>
      </c>
      <c r="M47" s="59"/>
      <c r="N47" s="59"/>
      <c r="O47" s="59">
        <v>1</v>
      </c>
      <c r="P47" s="59">
        <v>1</v>
      </c>
      <c r="Q47" s="59"/>
      <c r="R47" s="59"/>
      <c r="S47" s="59"/>
      <c r="T47" s="59"/>
      <c r="U47" s="59"/>
      <c r="V47" s="59"/>
      <c r="W47" s="59"/>
      <c r="X47" s="59">
        <v>1</v>
      </c>
      <c r="Y47" s="59"/>
      <c r="Z47" s="59"/>
      <c r="AB47" s="59"/>
      <c r="AC47" s="59" t="s">
        <v>98</v>
      </c>
      <c r="AG47" s="59"/>
      <c r="AH47" s="59"/>
      <c r="AI47" s="59">
        <v>1</v>
      </c>
      <c r="AJ47" s="59"/>
      <c r="AK47" s="59"/>
      <c r="AL47" s="59"/>
      <c r="AM47" s="59"/>
      <c r="AN47" s="59">
        <v>1</v>
      </c>
      <c r="AO47" s="59"/>
      <c r="AP47" s="59"/>
      <c r="AQ47" s="59"/>
      <c r="AR47" s="59">
        <v>1</v>
      </c>
      <c r="AS47" s="60" t="s">
        <v>351</v>
      </c>
      <c r="AT47" s="59">
        <v>1</v>
      </c>
      <c r="AU47" s="59"/>
      <c r="AV47" s="59"/>
      <c r="AW47" s="59"/>
      <c r="AX47" s="59">
        <v>2</v>
      </c>
      <c r="AY47" s="59">
        <v>1</v>
      </c>
      <c r="AZ47" s="59">
        <v>4</v>
      </c>
      <c r="BA47" s="59">
        <v>1</v>
      </c>
      <c r="BB47" s="59"/>
      <c r="BC47" s="59"/>
      <c r="BD47" s="72">
        <v>19.523742235</v>
      </c>
      <c r="BE47" s="73" t="s">
        <v>352</v>
      </c>
      <c r="BF47" s="59" t="s">
        <v>101</v>
      </c>
      <c r="BG47" s="63" t="s">
        <v>353</v>
      </c>
      <c r="BH47" s="74" t="s">
        <v>354</v>
      </c>
      <c r="BI47" s="74" t="s">
        <v>355</v>
      </c>
      <c r="BJ47" s="59"/>
      <c r="BK47" s="59"/>
      <c r="BL47" s="59"/>
      <c r="BM47" s="59"/>
      <c r="BN47" s="59"/>
      <c r="BO47" s="75"/>
      <c r="BP47" s="59"/>
      <c r="BQ47" s="59"/>
    </row>
    <row r="48" spans="1:69" x14ac:dyDescent="0.25">
      <c r="A48" s="66">
        <v>86</v>
      </c>
      <c r="B48" s="66" t="s">
        <v>356</v>
      </c>
      <c r="C48" s="67" t="s">
        <v>357</v>
      </c>
      <c r="D48" s="68"/>
      <c r="E48" s="69">
        <v>3</v>
      </c>
      <c r="F48" s="70" t="s">
        <v>358</v>
      </c>
      <c r="G48" s="70" t="s">
        <v>359</v>
      </c>
      <c r="H48" s="71">
        <v>41.403829999999999</v>
      </c>
      <c r="I48" s="71">
        <v>-82.131519999999995</v>
      </c>
      <c r="J48" s="70">
        <v>1</v>
      </c>
      <c r="K48" s="70"/>
      <c r="L48" s="59"/>
      <c r="M48" s="59"/>
      <c r="N48" s="59"/>
      <c r="O48" s="59">
        <v>1</v>
      </c>
      <c r="P48" s="59">
        <v>1</v>
      </c>
      <c r="Q48" s="59"/>
      <c r="R48" s="59"/>
      <c r="S48" s="59"/>
      <c r="T48" s="59"/>
      <c r="U48" s="59"/>
      <c r="V48" s="59"/>
      <c r="W48" s="59"/>
      <c r="X48" s="59">
        <v>1</v>
      </c>
      <c r="Y48" s="59"/>
      <c r="Z48" s="59"/>
      <c r="AB48" s="59"/>
      <c r="AC48" s="59" t="s">
        <v>98</v>
      </c>
      <c r="AG48" s="59"/>
      <c r="AH48" s="59">
        <v>1</v>
      </c>
      <c r="AI48" s="59"/>
      <c r="AJ48" s="59"/>
      <c r="AK48" s="59"/>
      <c r="AL48" s="59"/>
      <c r="AM48" s="59"/>
      <c r="AN48" s="59"/>
      <c r="AO48" s="59">
        <v>1</v>
      </c>
      <c r="AP48" s="59"/>
      <c r="AQ48" s="59"/>
      <c r="AR48" s="59">
        <v>1</v>
      </c>
      <c r="AS48" s="60" t="s">
        <v>360</v>
      </c>
      <c r="AT48" s="59">
        <v>1</v>
      </c>
      <c r="AU48" s="59"/>
      <c r="AV48" s="59"/>
      <c r="AW48" s="59"/>
      <c r="AX48" s="59">
        <v>2</v>
      </c>
      <c r="AY48" s="59">
        <v>1</v>
      </c>
      <c r="AZ48" s="59">
        <v>4</v>
      </c>
      <c r="BA48" s="59">
        <v>1</v>
      </c>
      <c r="BB48" s="59"/>
      <c r="BC48" s="59"/>
      <c r="BD48" s="72">
        <v>12.4570940743</v>
      </c>
      <c r="BE48" s="73" t="s">
        <v>361</v>
      </c>
      <c r="BF48" s="59" t="s">
        <v>101</v>
      </c>
      <c r="BG48" s="63" t="s">
        <v>362</v>
      </c>
      <c r="BH48" s="74" t="s">
        <v>363</v>
      </c>
      <c r="BI48" s="74" t="s">
        <v>364</v>
      </c>
      <c r="BJ48" s="59"/>
      <c r="BK48" s="59"/>
      <c r="BL48" s="59"/>
      <c r="BM48" s="59"/>
      <c r="BN48" s="59"/>
      <c r="BO48" s="75"/>
      <c r="BP48" s="59"/>
      <c r="BQ48" s="59"/>
    </row>
    <row r="49" spans="1:69" ht="22.5" x14ac:dyDescent="0.25">
      <c r="A49" s="66">
        <v>99</v>
      </c>
      <c r="B49" s="66" t="s">
        <v>365</v>
      </c>
      <c r="C49" s="67" t="s">
        <v>366</v>
      </c>
      <c r="D49" s="68"/>
      <c r="E49" s="69">
        <v>3</v>
      </c>
      <c r="F49" s="70" t="s">
        <v>333</v>
      </c>
      <c r="G49" s="70" t="s">
        <v>367</v>
      </c>
      <c r="H49" s="71">
        <v>40.798285925286294</v>
      </c>
      <c r="I49" s="71">
        <v>-81.742664456349118</v>
      </c>
      <c r="J49" s="70">
        <v>1</v>
      </c>
      <c r="K49" s="70"/>
      <c r="L49" s="80"/>
      <c r="M49" s="80"/>
      <c r="N49" s="59"/>
      <c r="O49" s="59">
        <v>1</v>
      </c>
      <c r="P49" s="59">
        <v>1</v>
      </c>
      <c r="Q49" s="59"/>
      <c r="R49" s="59"/>
      <c r="S49" s="59"/>
      <c r="T49" s="59"/>
      <c r="U49" s="59"/>
      <c r="V49" s="59"/>
      <c r="W49" s="59"/>
      <c r="X49" s="59">
        <v>1</v>
      </c>
      <c r="Y49" s="59"/>
      <c r="Z49" s="59"/>
      <c r="AB49" s="59"/>
      <c r="AC49" s="59" t="s">
        <v>98</v>
      </c>
      <c r="AG49" s="59"/>
      <c r="AH49" s="59">
        <v>1</v>
      </c>
      <c r="AI49" s="59"/>
      <c r="AJ49" s="59"/>
      <c r="AK49" s="59"/>
      <c r="AL49" s="59"/>
      <c r="AM49" s="59"/>
      <c r="AN49" s="59"/>
      <c r="AO49" s="59">
        <v>1</v>
      </c>
      <c r="AP49" s="59"/>
      <c r="AQ49" s="59"/>
      <c r="AR49" s="59">
        <v>1</v>
      </c>
      <c r="AS49" s="60" t="s">
        <v>368</v>
      </c>
      <c r="AT49" s="59">
        <v>1</v>
      </c>
      <c r="AU49" s="59"/>
      <c r="AV49" s="59"/>
      <c r="AW49" s="59"/>
      <c r="AX49" s="59">
        <v>2</v>
      </c>
      <c r="AY49" s="59">
        <v>1</v>
      </c>
      <c r="AZ49" s="59">
        <v>4</v>
      </c>
      <c r="BA49" s="59">
        <v>1</v>
      </c>
      <c r="BB49" s="59"/>
      <c r="BC49" s="59"/>
      <c r="BD49" s="72">
        <v>21.365644583600002</v>
      </c>
      <c r="BE49" s="73" t="s">
        <v>369</v>
      </c>
      <c r="BF49" s="59" t="s">
        <v>345</v>
      </c>
      <c r="BG49" s="63" t="s">
        <v>370</v>
      </c>
      <c r="BH49" s="74" t="s">
        <v>159</v>
      </c>
      <c r="BI49" s="74" t="s">
        <v>160</v>
      </c>
      <c r="BJ49" s="59"/>
      <c r="BK49" s="59"/>
      <c r="BL49" s="59"/>
      <c r="BM49" s="59"/>
      <c r="BN49" s="59"/>
      <c r="BO49" s="75"/>
      <c r="BP49" s="59"/>
      <c r="BQ49" s="59"/>
    </row>
    <row r="50" spans="1:69" ht="22.5" x14ac:dyDescent="0.25">
      <c r="A50" s="66">
        <v>9</v>
      </c>
      <c r="B50" s="66" t="s">
        <v>371</v>
      </c>
      <c r="C50" s="67" t="s">
        <v>372</v>
      </c>
      <c r="D50" s="68"/>
      <c r="E50" s="69">
        <v>4</v>
      </c>
      <c r="F50" s="70" t="s">
        <v>373</v>
      </c>
      <c r="G50" s="70" t="s">
        <v>374</v>
      </c>
      <c r="H50" s="71">
        <v>40.855148999999997</v>
      </c>
      <c r="I50" s="71">
        <v>-81.415867000000006</v>
      </c>
      <c r="J50" s="59"/>
      <c r="K50" s="59"/>
      <c r="L50" s="59">
        <v>1</v>
      </c>
      <c r="M50" s="59"/>
      <c r="N50" s="59"/>
      <c r="O50" s="59">
        <v>1</v>
      </c>
      <c r="P50" s="59">
        <v>1</v>
      </c>
      <c r="Q50" s="59"/>
      <c r="R50" s="59"/>
      <c r="S50" s="59"/>
      <c r="T50" s="59"/>
      <c r="U50" s="59"/>
      <c r="V50" s="59"/>
      <c r="W50" s="59">
        <v>1</v>
      </c>
      <c r="X50" s="59"/>
      <c r="Y50" s="59"/>
      <c r="Z50" s="59"/>
      <c r="AB50" s="59"/>
      <c r="AC50" s="59" t="s">
        <v>98</v>
      </c>
      <c r="AG50" s="59"/>
      <c r="AH50" s="59"/>
      <c r="AI50" s="59">
        <v>1</v>
      </c>
      <c r="AJ50" s="59"/>
      <c r="AK50" s="59"/>
      <c r="AL50" s="59"/>
      <c r="AM50" s="59"/>
      <c r="AN50" s="59">
        <v>1</v>
      </c>
      <c r="AO50" s="59"/>
      <c r="AP50" s="59"/>
      <c r="AQ50" s="59"/>
      <c r="AR50" s="59">
        <v>1</v>
      </c>
      <c r="AS50" s="60" t="s">
        <v>375</v>
      </c>
      <c r="AT50" s="59">
        <v>1</v>
      </c>
      <c r="AU50" s="59"/>
      <c r="AV50" s="59"/>
      <c r="AW50" s="59"/>
      <c r="AX50" s="59">
        <v>2</v>
      </c>
      <c r="AY50" s="59">
        <v>1</v>
      </c>
      <c r="AZ50" s="59">
        <v>4</v>
      </c>
      <c r="BA50" s="59">
        <v>1</v>
      </c>
      <c r="BB50" s="59"/>
      <c r="BC50" s="59"/>
      <c r="BD50" s="72">
        <v>0.23079900632</v>
      </c>
      <c r="BE50" s="73" t="s">
        <v>376</v>
      </c>
      <c r="BF50" s="59" t="s">
        <v>101</v>
      </c>
      <c r="BG50" s="63" t="s">
        <v>377</v>
      </c>
      <c r="BH50" s="74" t="s">
        <v>378</v>
      </c>
      <c r="BI50" s="74" t="s">
        <v>379</v>
      </c>
      <c r="BJ50" s="59"/>
      <c r="BK50" s="59"/>
      <c r="BL50" s="59"/>
      <c r="BM50" s="59"/>
      <c r="BN50" s="59"/>
      <c r="BO50" s="75"/>
      <c r="BP50" s="59"/>
      <c r="BQ50" s="59"/>
    </row>
    <row r="51" spans="1:69" ht="22.5" x14ac:dyDescent="0.25">
      <c r="A51" s="66">
        <v>10</v>
      </c>
      <c r="B51" s="66" t="s">
        <v>380</v>
      </c>
      <c r="C51" s="67" t="s">
        <v>381</v>
      </c>
      <c r="D51" s="68"/>
      <c r="E51" s="69">
        <v>4</v>
      </c>
      <c r="F51" s="70" t="s">
        <v>382</v>
      </c>
      <c r="G51" s="59" t="s">
        <v>383</v>
      </c>
      <c r="H51" s="76">
        <v>41.2759</v>
      </c>
      <c r="I51" s="76">
        <v>-80.842219999999998</v>
      </c>
      <c r="J51" s="70"/>
      <c r="K51" s="70"/>
      <c r="L51" s="80">
        <v>1</v>
      </c>
      <c r="M51" s="80"/>
      <c r="N51" s="59"/>
      <c r="O51" s="59">
        <v>2</v>
      </c>
      <c r="P51" s="59">
        <v>1</v>
      </c>
      <c r="Q51" s="59"/>
      <c r="R51" s="59"/>
      <c r="S51" s="59"/>
      <c r="T51" s="59"/>
      <c r="U51" s="59"/>
      <c r="V51" s="59"/>
      <c r="W51" s="59">
        <v>1</v>
      </c>
      <c r="X51" s="59"/>
      <c r="Y51" s="59"/>
      <c r="Z51" s="59"/>
      <c r="AB51" s="59"/>
      <c r="AC51" s="59" t="s">
        <v>98</v>
      </c>
      <c r="AG51" s="59"/>
      <c r="AH51" s="59"/>
      <c r="AI51" s="59">
        <v>1</v>
      </c>
      <c r="AJ51" s="59"/>
      <c r="AK51" s="59"/>
      <c r="AL51" s="59"/>
      <c r="AM51" s="59"/>
      <c r="AN51" s="59">
        <v>1</v>
      </c>
      <c r="AO51" s="59"/>
      <c r="AP51" s="59"/>
      <c r="AQ51" s="59"/>
      <c r="AR51" s="59">
        <v>1</v>
      </c>
      <c r="AS51" s="60" t="s">
        <v>384</v>
      </c>
      <c r="AT51" s="59">
        <v>1</v>
      </c>
      <c r="AU51" s="59"/>
      <c r="AV51" s="59"/>
      <c r="AW51" s="59"/>
      <c r="AX51" s="59">
        <v>2</v>
      </c>
      <c r="AY51" s="59">
        <v>1</v>
      </c>
      <c r="AZ51" s="59">
        <v>4</v>
      </c>
      <c r="BA51" s="59">
        <v>1</v>
      </c>
      <c r="BB51" s="59"/>
      <c r="BC51" s="59"/>
      <c r="BD51" s="72">
        <v>10.605160099400001</v>
      </c>
      <c r="BE51" s="73" t="s">
        <v>385</v>
      </c>
      <c r="BF51" s="59" t="s">
        <v>386</v>
      </c>
      <c r="BG51" s="63" t="s">
        <v>387</v>
      </c>
      <c r="BH51" s="74" t="s">
        <v>388</v>
      </c>
      <c r="BI51" s="59" t="s">
        <v>389</v>
      </c>
      <c r="BJ51" s="59" t="s">
        <v>390</v>
      </c>
      <c r="BK51" s="59" t="s">
        <v>391</v>
      </c>
      <c r="BL51" s="59"/>
      <c r="BM51" s="59"/>
      <c r="BN51" s="59"/>
      <c r="BO51" s="75"/>
      <c r="BP51" s="59"/>
      <c r="BQ51" s="59"/>
    </row>
    <row r="52" spans="1:69" ht="22.5" x14ac:dyDescent="0.25">
      <c r="A52" s="66">
        <v>68</v>
      </c>
      <c r="B52" s="66" t="s">
        <v>392</v>
      </c>
      <c r="C52" s="67" t="s">
        <v>393</v>
      </c>
      <c r="D52" s="68"/>
      <c r="E52" s="69">
        <v>4</v>
      </c>
      <c r="F52" s="70" t="s">
        <v>394</v>
      </c>
      <c r="G52" s="70" t="s">
        <v>395</v>
      </c>
      <c r="H52" s="71">
        <v>41.22842</v>
      </c>
      <c r="I52" s="71">
        <v>-81.62809</v>
      </c>
      <c r="J52" s="70"/>
      <c r="K52" s="70"/>
      <c r="L52" s="59">
        <v>1</v>
      </c>
      <c r="M52" s="59"/>
      <c r="N52" s="59"/>
      <c r="O52" s="59">
        <v>1</v>
      </c>
      <c r="P52" s="59">
        <v>1</v>
      </c>
      <c r="Q52" s="59"/>
      <c r="R52" s="59"/>
      <c r="S52" s="59"/>
      <c r="T52" s="59"/>
      <c r="U52" s="59"/>
      <c r="V52" s="59"/>
      <c r="W52" s="59">
        <v>1</v>
      </c>
      <c r="X52" s="59"/>
      <c r="Y52" s="59"/>
      <c r="Z52" s="59"/>
      <c r="AB52" s="59"/>
      <c r="AC52" s="59" t="s">
        <v>98</v>
      </c>
      <c r="AG52" s="59"/>
      <c r="AH52" s="59"/>
      <c r="AI52" s="59">
        <v>1</v>
      </c>
      <c r="AJ52" s="59"/>
      <c r="AK52" s="59"/>
      <c r="AL52" s="59"/>
      <c r="AM52" s="59"/>
      <c r="AN52" s="59">
        <v>1</v>
      </c>
      <c r="AO52" s="59"/>
      <c r="AP52" s="59"/>
      <c r="AQ52" s="59"/>
      <c r="AR52" s="59">
        <v>1</v>
      </c>
      <c r="AS52" s="60" t="s">
        <v>396</v>
      </c>
      <c r="AT52" s="59">
        <v>1</v>
      </c>
      <c r="AU52" s="59"/>
      <c r="AV52" s="59"/>
      <c r="AW52" s="59"/>
      <c r="AX52" s="59">
        <v>2</v>
      </c>
      <c r="AY52" s="59">
        <v>1</v>
      </c>
      <c r="AZ52" s="59">
        <v>4</v>
      </c>
      <c r="BA52" s="59">
        <v>1</v>
      </c>
      <c r="BB52" s="59"/>
      <c r="BC52" s="59"/>
      <c r="BD52" s="72">
        <v>3.53783169626</v>
      </c>
      <c r="BE52" s="73" t="s">
        <v>397</v>
      </c>
      <c r="BF52" s="59" t="s">
        <v>101</v>
      </c>
      <c r="BG52" s="63" t="s">
        <v>398</v>
      </c>
      <c r="BH52" s="74" t="s">
        <v>399</v>
      </c>
      <c r="BI52" s="74" t="s">
        <v>400</v>
      </c>
      <c r="BJ52" s="59"/>
      <c r="BK52" s="59"/>
      <c r="BL52" s="59"/>
      <c r="BM52" s="59"/>
      <c r="BN52" s="59"/>
      <c r="BO52" s="75"/>
      <c r="BP52" s="59"/>
      <c r="BQ52" s="59"/>
    </row>
    <row r="53" spans="1:69" ht="22.5" x14ac:dyDescent="0.25">
      <c r="A53" s="66">
        <v>84</v>
      </c>
      <c r="B53" s="66" t="s">
        <v>401</v>
      </c>
      <c r="C53" s="67" t="s">
        <v>402</v>
      </c>
      <c r="D53" s="68"/>
      <c r="E53" s="69">
        <v>4</v>
      </c>
      <c r="F53" s="70" t="s">
        <v>373</v>
      </c>
      <c r="G53" s="70" t="s">
        <v>403</v>
      </c>
      <c r="H53" s="71">
        <v>40.664909999999999</v>
      </c>
      <c r="I53" s="71">
        <v>-81.437759999999997</v>
      </c>
      <c r="J53" s="70">
        <v>1</v>
      </c>
      <c r="K53" s="70"/>
      <c r="L53" s="59"/>
      <c r="M53" s="59"/>
      <c r="N53" s="59"/>
      <c r="O53" s="59">
        <v>1</v>
      </c>
      <c r="P53" s="59">
        <v>1</v>
      </c>
      <c r="Q53" s="59"/>
      <c r="R53" s="59"/>
      <c r="S53" s="59"/>
      <c r="T53" s="59"/>
      <c r="U53" s="59"/>
      <c r="V53" s="59"/>
      <c r="W53" s="59">
        <v>1</v>
      </c>
      <c r="X53" s="59"/>
      <c r="Y53" s="59"/>
      <c r="Z53" s="59"/>
      <c r="AB53" s="59"/>
      <c r="AC53" s="59" t="s">
        <v>98</v>
      </c>
      <c r="AG53" s="59"/>
      <c r="AH53" s="59">
        <v>1</v>
      </c>
      <c r="AI53" s="59"/>
      <c r="AJ53" s="59"/>
      <c r="AK53" s="59"/>
      <c r="AL53" s="59"/>
      <c r="AM53" s="59"/>
      <c r="AN53" s="59"/>
      <c r="AO53" s="59">
        <v>1</v>
      </c>
      <c r="AP53" s="59"/>
      <c r="AQ53" s="59"/>
      <c r="AR53" s="59">
        <v>1</v>
      </c>
      <c r="AS53" s="60" t="s">
        <v>404</v>
      </c>
      <c r="AT53" s="59">
        <v>1</v>
      </c>
      <c r="AU53" s="59"/>
      <c r="AV53" s="59"/>
      <c r="AW53" s="59"/>
      <c r="AX53" s="59">
        <v>2</v>
      </c>
      <c r="AY53" s="59">
        <v>1</v>
      </c>
      <c r="AZ53" s="59">
        <v>4</v>
      </c>
      <c r="BA53" s="59">
        <v>1</v>
      </c>
      <c r="BB53" s="59"/>
      <c r="BC53" s="59"/>
      <c r="BD53" s="72">
        <v>0.13798921808799999</v>
      </c>
      <c r="BE53" s="73" t="s">
        <v>405</v>
      </c>
      <c r="BF53" s="59" t="s">
        <v>101</v>
      </c>
      <c r="BG53" s="63" t="s">
        <v>406</v>
      </c>
      <c r="BH53" s="74" t="s">
        <v>407</v>
      </c>
      <c r="BI53" s="59" t="s">
        <v>408</v>
      </c>
      <c r="BJ53" s="59"/>
      <c r="BK53" s="59"/>
      <c r="BL53" s="59"/>
      <c r="BM53" s="59"/>
      <c r="BN53" s="59"/>
      <c r="BO53" s="75"/>
      <c r="BP53" s="59"/>
      <c r="BQ53" s="59"/>
    </row>
    <row r="54" spans="1:69" x14ac:dyDescent="0.25">
      <c r="A54" s="66">
        <v>87</v>
      </c>
      <c r="B54" s="66" t="s">
        <v>409</v>
      </c>
      <c r="C54" s="67" t="s">
        <v>410</v>
      </c>
      <c r="D54" s="68"/>
      <c r="E54" s="69">
        <v>4</v>
      </c>
      <c r="F54" s="70" t="s">
        <v>411</v>
      </c>
      <c r="G54" s="70" t="s">
        <v>412</v>
      </c>
      <c r="H54" s="71">
        <v>41.7637</v>
      </c>
      <c r="I54" s="71">
        <v>-81.003039999999999</v>
      </c>
      <c r="J54" s="70"/>
      <c r="K54" s="70"/>
      <c r="L54" s="59"/>
      <c r="M54" s="59">
        <v>1</v>
      </c>
      <c r="N54" s="59"/>
      <c r="O54" s="59"/>
      <c r="P54" s="59">
        <v>1</v>
      </c>
      <c r="Q54" s="59"/>
      <c r="R54" s="59"/>
      <c r="S54" s="59"/>
      <c r="T54" s="59"/>
      <c r="U54" s="59"/>
      <c r="V54" s="59"/>
      <c r="W54" s="59"/>
      <c r="X54" s="59">
        <v>1</v>
      </c>
      <c r="Y54" s="59"/>
      <c r="Z54" s="59"/>
      <c r="AB54" s="59"/>
      <c r="AC54" s="59" t="s">
        <v>98</v>
      </c>
      <c r="AG54" s="59"/>
      <c r="AH54" s="59"/>
      <c r="AI54" s="59">
        <v>1</v>
      </c>
      <c r="AJ54" s="59"/>
      <c r="AK54" s="59"/>
      <c r="AL54" s="59"/>
      <c r="AM54" s="59"/>
      <c r="AN54" s="59">
        <v>1</v>
      </c>
      <c r="AO54" s="59"/>
      <c r="AP54" s="59"/>
      <c r="AQ54" s="59"/>
      <c r="AR54" s="59">
        <v>1</v>
      </c>
      <c r="AS54" s="60" t="s">
        <v>413</v>
      </c>
      <c r="AT54" s="59">
        <v>1</v>
      </c>
      <c r="AU54" s="59"/>
      <c r="AV54" s="59"/>
      <c r="AW54" s="59"/>
      <c r="AX54" s="59"/>
      <c r="AY54" s="59"/>
      <c r="AZ54" s="59"/>
      <c r="BA54" s="59"/>
      <c r="BB54" s="59">
        <v>1</v>
      </c>
      <c r="BC54" s="59"/>
      <c r="BD54" s="72">
        <v>29.199765322899999</v>
      </c>
      <c r="BE54" s="73" t="s">
        <v>414</v>
      </c>
      <c r="BF54" s="59" t="s">
        <v>101</v>
      </c>
      <c r="BG54" s="63" t="s">
        <v>415</v>
      </c>
      <c r="BH54" s="74" t="s">
        <v>416</v>
      </c>
      <c r="BI54" s="74" t="s">
        <v>417</v>
      </c>
      <c r="BJ54" s="74" t="s">
        <v>418</v>
      </c>
      <c r="BK54" s="59"/>
      <c r="BL54" s="59"/>
      <c r="BM54" s="59"/>
      <c r="BN54" s="59"/>
      <c r="BO54" s="75"/>
      <c r="BP54" s="59"/>
      <c r="BQ54" s="59"/>
    </row>
    <row r="55" spans="1:69" x14ac:dyDescent="0.25">
      <c r="A55" s="66">
        <v>88</v>
      </c>
      <c r="B55" s="66" t="s">
        <v>419</v>
      </c>
      <c r="C55" s="67" t="s">
        <v>420</v>
      </c>
      <c r="D55" s="68"/>
      <c r="E55" s="69">
        <v>4</v>
      </c>
      <c r="F55" s="70" t="s">
        <v>421</v>
      </c>
      <c r="G55" s="70" t="s">
        <v>422</v>
      </c>
      <c r="H55" s="71">
        <v>41.828719999999997</v>
      </c>
      <c r="I55" s="71">
        <v>-80.765749999999997</v>
      </c>
      <c r="J55" s="70">
        <v>1</v>
      </c>
      <c r="K55" s="70"/>
      <c r="L55" s="59"/>
      <c r="M55" s="59"/>
      <c r="N55" s="59"/>
      <c r="O55" s="59"/>
      <c r="P55" s="59">
        <v>1</v>
      </c>
      <c r="Q55" s="59"/>
      <c r="R55" s="59"/>
      <c r="S55" s="59"/>
      <c r="T55" s="59"/>
      <c r="U55" s="59"/>
      <c r="V55" s="59"/>
      <c r="W55" s="59">
        <v>1</v>
      </c>
      <c r="X55" s="59"/>
      <c r="Y55" s="59"/>
      <c r="Z55" s="59"/>
      <c r="AB55" s="59"/>
      <c r="AC55" s="59" t="s">
        <v>98</v>
      </c>
      <c r="AG55" s="59"/>
      <c r="AH55" s="59">
        <v>1</v>
      </c>
      <c r="AI55" s="59"/>
      <c r="AJ55" s="59"/>
      <c r="AK55" s="59"/>
      <c r="AL55" s="59"/>
      <c r="AM55" s="59"/>
      <c r="AN55" s="59"/>
      <c r="AO55" s="59">
        <v>1</v>
      </c>
      <c r="AP55" s="59"/>
      <c r="AQ55" s="59"/>
      <c r="AR55" s="59">
        <v>1</v>
      </c>
      <c r="AS55" s="60" t="s">
        <v>423</v>
      </c>
      <c r="AT55" s="59">
        <v>1</v>
      </c>
      <c r="AU55" s="59"/>
      <c r="AV55" s="59"/>
      <c r="AW55" s="59"/>
      <c r="AX55" s="59">
        <v>2</v>
      </c>
      <c r="AY55" s="59">
        <v>1</v>
      </c>
      <c r="AZ55" s="59">
        <v>4</v>
      </c>
      <c r="BA55" s="59">
        <v>1</v>
      </c>
      <c r="BB55" s="59"/>
      <c r="BC55" s="59"/>
      <c r="BD55" s="72">
        <v>23.515664531199999</v>
      </c>
      <c r="BE55" s="73" t="s">
        <v>424</v>
      </c>
      <c r="BF55" s="59" t="s">
        <v>101</v>
      </c>
      <c r="BG55" s="63" t="s">
        <v>425</v>
      </c>
      <c r="BH55" s="74" t="s">
        <v>426</v>
      </c>
      <c r="BI55" s="74"/>
      <c r="BJ55" s="59"/>
      <c r="BK55" s="59"/>
      <c r="BL55" s="59"/>
      <c r="BM55" s="59"/>
      <c r="BN55" s="59"/>
      <c r="BO55" s="75"/>
      <c r="BP55" s="59"/>
      <c r="BQ55" s="59"/>
    </row>
    <row r="56" spans="1:69" ht="22.5" x14ac:dyDescent="0.25">
      <c r="A56" s="66">
        <v>89</v>
      </c>
      <c r="B56" s="66" t="s">
        <v>427</v>
      </c>
      <c r="C56" s="67" t="s">
        <v>428</v>
      </c>
      <c r="D56" s="68"/>
      <c r="E56" s="69">
        <v>4</v>
      </c>
      <c r="F56" s="70" t="s">
        <v>421</v>
      </c>
      <c r="G56" s="70" t="s">
        <v>429</v>
      </c>
      <c r="H56" s="71">
        <v>41.935169999999999</v>
      </c>
      <c r="I56" s="71">
        <v>-80.523619999999994</v>
      </c>
      <c r="J56" s="70">
        <v>1</v>
      </c>
      <c r="K56" s="70"/>
      <c r="L56" s="59"/>
      <c r="M56" s="59"/>
      <c r="N56" s="59"/>
      <c r="O56" s="59">
        <v>3</v>
      </c>
      <c r="P56" s="59">
        <v>1</v>
      </c>
      <c r="Q56" s="59"/>
      <c r="R56" s="59"/>
      <c r="S56" s="59"/>
      <c r="T56" s="59"/>
      <c r="U56" s="59"/>
      <c r="V56" s="59"/>
      <c r="W56" s="59"/>
      <c r="X56" s="59">
        <v>1</v>
      </c>
      <c r="Y56" s="59"/>
      <c r="Z56" s="59"/>
      <c r="AB56" s="59"/>
      <c r="AC56" s="59" t="s">
        <v>98</v>
      </c>
      <c r="AG56" s="59"/>
      <c r="AH56" s="59">
        <v>1</v>
      </c>
      <c r="AI56" s="59"/>
      <c r="AJ56" s="59"/>
      <c r="AK56" s="59"/>
      <c r="AL56" s="59"/>
      <c r="AM56" s="59"/>
      <c r="AN56" s="59"/>
      <c r="AO56" s="59">
        <v>1</v>
      </c>
      <c r="AP56" s="59"/>
      <c r="AQ56" s="59"/>
      <c r="AR56" s="59">
        <v>1</v>
      </c>
      <c r="AS56" s="60" t="s">
        <v>430</v>
      </c>
      <c r="AT56" s="59">
        <v>1</v>
      </c>
      <c r="AU56" s="59"/>
      <c r="AV56" s="59"/>
      <c r="AW56" s="59"/>
      <c r="AX56" s="59">
        <v>2</v>
      </c>
      <c r="AY56" s="59">
        <v>1</v>
      </c>
      <c r="AZ56" s="59">
        <v>4</v>
      </c>
      <c r="BA56" s="59">
        <v>1</v>
      </c>
      <c r="BB56" s="59"/>
      <c r="BC56" s="59"/>
      <c r="BD56" s="72">
        <v>28.435959364199999</v>
      </c>
      <c r="BE56" s="73" t="s">
        <v>431</v>
      </c>
      <c r="BF56" s="59" t="s">
        <v>386</v>
      </c>
      <c r="BG56" s="63" t="s">
        <v>432</v>
      </c>
      <c r="BH56" s="74" t="s">
        <v>433</v>
      </c>
      <c r="BI56" s="74" t="s">
        <v>434</v>
      </c>
      <c r="BJ56" s="74" t="s">
        <v>435</v>
      </c>
      <c r="BK56" s="59" t="s">
        <v>436</v>
      </c>
      <c r="BL56" s="59"/>
      <c r="BM56" s="59"/>
      <c r="BN56" s="59"/>
      <c r="BO56" s="75"/>
      <c r="BP56" s="59"/>
      <c r="BQ56" s="59"/>
    </row>
    <row r="57" spans="1:69" x14ac:dyDescent="0.25">
      <c r="A57" s="66">
        <v>90</v>
      </c>
      <c r="B57" s="66" t="s">
        <v>437</v>
      </c>
      <c r="C57" s="67" t="s">
        <v>438</v>
      </c>
      <c r="D57" s="68"/>
      <c r="E57" s="69">
        <v>4</v>
      </c>
      <c r="F57" s="70" t="s">
        <v>382</v>
      </c>
      <c r="G57" s="70" t="s">
        <v>439</v>
      </c>
      <c r="H57" s="71">
        <v>41.184699999999999</v>
      </c>
      <c r="I57" s="71">
        <v>-80.520660000000007</v>
      </c>
      <c r="J57" s="70">
        <v>1</v>
      </c>
      <c r="K57" s="70"/>
      <c r="L57" s="59"/>
      <c r="M57" s="59"/>
      <c r="N57" s="59"/>
      <c r="O57" s="59">
        <v>1</v>
      </c>
      <c r="P57" s="59">
        <v>1</v>
      </c>
      <c r="Q57" s="59"/>
      <c r="R57" s="59"/>
      <c r="S57" s="59"/>
      <c r="T57" s="59"/>
      <c r="U57" s="59"/>
      <c r="V57" s="59"/>
      <c r="W57" s="59"/>
      <c r="X57" s="59">
        <v>1</v>
      </c>
      <c r="Y57" s="59"/>
      <c r="Z57" s="59"/>
      <c r="AB57" s="59"/>
      <c r="AC57" s="59" t="s">
        <v>98</v>
      </c>
      <c r="AG57" s="59"/>
      <c r="AH57" s="59">
        <v>1</v>
      </c>
      <c r="AI57" s="59"/>
      <c r="AJ57" s="59"/>
      <c r="AK57" s="59"/>
      <c r="AL57" s="59"/>
      <c r="AM57" s="59"/>
      <c r="AN57" s="59"/>
      <c r="AO57" s="59">
        <v>1</v>
      </c>
      <c r="AP57" s="59"/>
      <c r="AQ57" s="59"/>
      <c r="AR57" s="59">
        <v>1</v>
      </c>
      <c r="AS57" s="60" t="s">
        <v>440</v>
      </c>
      <c r="AT57" s="59">
        <v>1</v>
      </c>
      <c r="AU57" s="59"/>
      <c r="AV57" s="59"/>
      <c r="AW57" s="59"/>
      <c r="AX57" s="59">
        <v>2</v>
      </c>
      <c r="AY57" s="59">
        <v>1</v>
      </c>
      <c r="AZ57" s="59">
        <v>4</v>
      </c>
      <c r="BA57" s="59">
        <v>1</v>
      </c>
      <c r="BB57" s="59"/>
      <c r="BC57" s="59"/>
      <c r="BD57" s="72">
        <v>12.2246895349</v>
      </c>
      <c r="BE57" s="73" t="s">
        <v>441</v>
      </c>
      <c r="BF57" s="59" t="s">
        <v>101</v>
      </c>
      <c r="BG57" s="63" t="s">
        <v>442</v>
      </c>
      <c r="BH57" s="74" t="s">
        <v>443</v>
      </c>
      <c r="BI57" s="74" t="s">
        <v>444</v>
      </c>
      <c r="BJ57" s="59"/>
      <c r="BK57" s="59"/>
      <c r="BL57" s="59"/>
      <c r="BM57" s="59"/>
      <c r="BN57" s="59"/>
      <c r="BO57" s="75"/>
      <c r="BP57" s="59"/>
      <c r="BQ57" s="59"/>
    </row>
    <row r="58" spans="1:69" ht="22.5" x14ac:dyDescent="0.25">
      <c r="A58" s="66">
        <v>91</v>
      </c>
      <c r="B58" s="66" t="s">
        <v>445</v>
      </c>
      <c r="C58" s="67" t="s">
        <v>446</v>
      </c>
      <c r="D58" s="68"/>
      <c r="E58" s="69">
        <v>4</v>
      </c>
      <c r="F58" s="70" t="s">
        <v>447</v>
      </c>
      <c r="G58" s="70" t="s">
        <v>448</v>
      </c>
      <c r="H58" s="71">
        <v>41.10116</v>
      </c>
      <c r="I58" s="71">
        <v>-81.022720000000007</v>
      </c>
      <c r="J58" s="70"/>
      <c r="K58" s="70"/>
      <c r="L58" s="80"/>
      <c r="M58" s="80">
        <v>1</v>
      </c>
      <c r="N58" s="59"/>
      <c r="O58" s="59">
        <v>3</v>
      </c>
      <c r="P58" s="59">
        <v>1</v>
      </c>
      <c r="Q58" s="59"/>
      <c r="R58" s="59"/>
      <c r="S58" s="59"/>
      <c r="T58" s="59"/>
      <c r="U58" s="59"/>
      <c r="V58" s="59"/>
      <c r="W58" s="59"/>
      <c r="X58" s="59">
        <v>1</v>
      </c>
      <c r="Y58" s="59"/>
      <c r="Z58" s="59"/>
      <c r="AB58" s="59"/>
      <c r="AC58" s="59" t="s">
        <v>98</v>
      </c>
      <c r="AG58" s="59"/>
      <c r="AH58" s="59"/>
      <c r="AI58" s="59">
        <v>1</v>
      </c>
      <c r="AJ58" s="59"/>
      <c r="AK58" s="59"/>
      <c r="AL58" s="59"/>
      <c r="AM58" s="59"/>
      <c r="AN58" s="59">
        <v>1</v>
      </c>
      <c r="AO58" s="59"/>
      <c r="AP58" s="59"/>
      <c r="AQ58" s="59"/>
      <c r="AR58" s="59">
        <v>1</v>
      </c>
      <c r="AS58" s="60" t="s">
        <v>449</v>
      </c>
      <c r="AT58" s="59">
        <v>1</v>
      </c>
      <c r="AU58" s="59"/>
      <c r="AV58" s="59"/>
      <c r="AW58" s="59"/>
      <c r="AX58" s="59"/>
      <c r="AY58" s="59"/>
      <c r="AZ58" s="59"/>
      <c r="BA58" s="59"/>
      <c r="BB58" s="59">
        <v>1</v>
      </c>
      <c r="BC58" s="59"/>
      <c r="BD58" s="72">
        <v>20.128765507600001</v>
      </c>
      <c r="BE58" s="73" t="s">
        <v>450</v>
      </c>
      <c r="BF58" s="59" t="s">
        <v>386</v>
      </c>
      <c r="BG58" s="63" t="s">
        <v>451</v>
      </c>
      <c r="BH58" s="74" t="s">
        <v>452</v>
      </c>
      <c r="BI58" s="74" t="s">
        <v>453</v>
      </c>
      <c r="BJ58" s="59" t="s">
        <v>454</v>
      </c>
      <c r="BK58" s="59" t="s">
        <v>455</v>
      </c>
      <c r="BL58" s="59"/>
      <c r="BM58" s="59"/>
      <c r="BN58" s="59"/>
      <c r="BO58" s="75"/>
      <c r="BP58" s="59"/>
      <c r="BQ58" s="59"/>
    </row>
    <row r="59" spans="1:69" ht="22.5" x14ac:dyDescent="0.25">
      <c r="A59" s="66">
        <v>92</v>
      </c>
      <c r="B59" s="66" t="s">
        <v>456</v>
      </c>
      <c r="C59" s="67" t="s">
        <v>457</v>
      </c>
      <c r="D59" s="68"/>
      <c r="E59" s="69">
        <v>4</v>
      </c>
      <c r="F59" s="70" t="s">
        <v>394</v>
      </c>
      <c r="G59" s="70" t="s">
        <v>458</v>
      </c>
      <c r="H59" s="71">
        <v>41.081989999999998</v>
      </c>
      <c r="I59" s="71">
        <v>-81.397019999999998</v>
      </c>
      <c r="J59" s="70"/>
      <c r="K59" s="70"/>
      <c r="L59" s="59">
        <v>1</v>
      </c>
      <c r="M59" s="59"/>
      <c r="N59" s="59"/>
      <c r="O59" s="59">
        <v>2</v>
      </c>
      <c r="P59" s="59">
        <v>1</v>
      </c>
      <c r="Q59" s="59"/>
      <c r="R59" s="59"/>
      <c r="S59" s="59">
        <v>1</v>
      </c>
      <c r="T59" s="59"/>
      <c r="U59" s="59"/>
      <c r="V59" s="59"/>
      <c r="W59" s="59"/>
      <c r="X59" s="59">
        <v>1</v>
      </c>
      <c r="Y59" s="59"/>
      <c r="Z59" s="59"/>
      <c r="AB59" s="59"/>
      <c r="AC59" s="59" t="s">
        <v>98</v>
      </c>
      <c r="AG59" s="59"/>
      <c r="AH59" s="59"/>
      <c r="AI59" s="59">
        <v>1</v>
      </c>
      <c r="AJ59" s="59"/>
      <c r="AK59" s="59"/>
      <c r="AL59" s="59"/>
      <c r="AM59" s="59"/>
      <c r="AN59" s="59">
        <v>1</v>
      </c>
      <c r="AO59" s="59"/>
      <c r="AP59" s="59"/>
      <c r="AQ59" s="59"/>
      <c r="AR59" s="59">
        <v>1</v>
      </c>
      <c r="AS59" s="60" t="s">
        <v>459</v>
      </c>
      <c r="AT59" s="59">
        <v>1</v>
      </c>
      <c r="AU59" s="59"/>
      <c r="AV59" s="59"/>
      <c r="AW59" s="59"/>
      <c r="AX59" s="59">
        <v>2</v>
      </c>
      <c r="AY59" s="59">
        <v>1</v>
      </c>
      <c r="AZ59" s="59">
        <v>4</v>
      </c>
      <c r="BA59" s="59">
        <v>1</v>
      </c>
      <c r="BB59" s="59"/>
      <c r="BC59" s="59"/>
      <c r="BD59" s="72">
        <v>17.6475452512</v>
      </c>
      <c r="BE59" s="73" t="s">
        <v>460</v>
      </c>
      <c r="BF59" s="59" t="s">
        <v>386</v>
      </c>
      <c r="BG59" s="63" t="s">
        <v>461</v>
      </c>
      <c r="BH59" s="59" t="s">
        <v>462</v>
      </c>
      <c r="BI59" s="59" t="s">
        <v>463</v>
      </c>
      <c r="BJ59" s="59" t="s">
        <v>464</v>
      </c>
      <c r="BK59" s="59"/>
      <c r="BL59" s="59"/>
      <c r="BM59" s="59"/>
      <c r="BN59" s="59"/>
      <c r="BO59" s="75"/>
      <c r="BP59" s="59"/>
      <c r="BQ59" s="59"/>
    </row>
    <row r="60" spans="1:69" x14ac:dyDescent="0.25">
      <c r="A60" s="66">
        <v>94</v>
      </c>
      <c r="B60" s="66" t="s">
        <v>465</v>
      </c>
      <c r="C60" s="67" t="s">
        <v>466</v>
      </c>
      <c r="D60" s="68"/>
      <c r="E60" s="69">
        <v>4</v>
      </c>
      <c r="F60" s="70" t="s">
        <v>421</v>
      </c>
      <c r="G60" s="70" t="s">
        <v>467</v>
      </c>
      <c r="H60" s="71">
        <v>41.506039999999999</v>
      </c>
      <c r="I60" s="71">
        <v>-80.713660000000004</v>
      </c>
      <c r="J60" s="70"/>
      <c r="K60" s="70">
        <v>1</v>
      </c>
      <c r="L60" s="80"/>
      <c r="M60" s="80"/>
      <c r="N60" s="59"/>
      <c r="O60" s="59">
        <v>1</v>
      </c>
      <c r="P60" s="59">
        <v>1</v>
      </c>
      <c r="Q60" s="59"/>
      <c r="R60" s="59"/>
      <c r="S60" s="59"/>
      <c r="T60" s="59"/>
      <c r="U60" s="59"/>
      <c r="V60" s="59"/>
      <c r="W60" s="59">
        <v>1</v>
      </c>
      <c r="X60" s="59"/>
      <c r="Y60" s="59"/>
      <c r="Z60" s="59"/>
      <c r="AB60" s="59"/>
      <c r="AC60" s="59" t="s">
        <v>98</v>
      </c>
      <c r="AG60" s="59"/>
      <c r="AH60" s="59">
        <v>1</v>
      </c>
      <c r="AI60" s="59"/>
      <c r="AJ60" s="59"/>
      <c r="AK60" s="59"/>
      <c r="AL60" s="59"/>
      <c r="AM60" s="59"/>
      <c r="AN60" s="59"/>
      <c r="AO60" s="59">
        <v>1</v>
      </c>
      <c r="AP60" s="59"/>
      <c r="AQ60" s="59"/>
      <c r="AR60" s="59">
        <v>1</v>
      </c>
      <c r="AS60" s="60" t="s">
        <v>468</v>
      </c>
      <c r="AT60" s="59">
        <v>1</v>
      </c>
      <c r="AU60" s="59"/>
      <c r="AV60" s="59"/>
      <c r="AW60" s="59"/>
      <c r="AX60" s="59"/>
      <c r="AY60" s="59"/>
      <c r="AZ60" s="59"/>
      <c r="BA60" s="59"/>
      <c r="BB60" s="59">
        <v>1</v>
      </c>
      <c r="BC60" s="59"/>
      <c r="BD60" s="72">
        <v>0.44174440784199998</v>
      </c>
      <c r="BE60" s="73" t="s">
        <v>424</v>
      </c>
      <c r="BF60" s="59" t="s">
        <v>101</v>
      </c>
      <c r="BG60" s="63" t="s">
        <v>469</v>
      </c>
      <c r="BH60" s="74" t="s">
        <v>470</v>
      </c>
      <c r="BI60" s="74" t="s">
        <v>471</v>
      </c>
      <c r="BJ60" s="59"/>
      <c r="BK60" s="59"/>
      <c r="BL60" s="59"/>
      <c r="BM60" s="59"/>
      <c r="BN60" s="59"/>
      <c r="BO60" s="75"/>
      <c r="BP60" s="59"/>
      <c r="BQ60" s="59"/>
    </row>
    <row r="61" spans="1:69" x14ac:dyDescent="0.25">
      <c r="A61" s="66">
        <v>95</v>
      </c>
      <c r="B61" s="66" t="s">
        <v>472</v>
      </c>
      <c r="C61" s="67" t="s">
        <v>473</v>
      </c>
      <c r="D61" s="68"/>
      <c r="E61" s="69">
        <v>4</v>
      </c>
      <c r="F61" s="70" t="s">
        <v>474</v>
      </c>
      <c r="G61" s="70" t="s">
        <v>475</v>
      </c>
      <c r="H61" s="71">
        <v>40.89866</v>
      </c>
      <c r="I61" s="71">
        <v>-80.723230000000001</v>
      </c>
      <c r="J61" s="70">
        <v>1</v>
      </c>
      <c r="K61" s="70"/>
      <c r="L61" s="80"/>
      <c r="M61" s="80"/>
      <c r="N61" s="59"/>
      <c r="O61" s="59">
        <v>1</v>
      </c>
      <c r="P61" s="59">
        <v>1</v>
      </c>
      <c r="Q61" s="59"/>
      <c r="R61" s="59"/>
      <c r="S61" s="59"/>
      <c r="T61" s="59"/>
      <c r="U61" s="59"/>
      <c r="V61" s="59"/>
      <c r="W61" s="59">
        <v>1</v>
      </c>
      <c r="X61" s="59"/>
      <c r="Y61" s="59"/>
      <c r="Z61" s="59"/>
      <c r="AB61" s="59"/>
      <c r="AC61" s="59" t="s">
        <v>98</v>
      </c>
      <c r="AG61" s="59"/>
      <c r="AH61" s="59">
        <v>1</v>
      </c>
      <c r="AI61" s="59"/>
      <c r="AJ61" s="59"/>
      <c r="AK61" s="59"/>
      <c r="AL61" s="59"/>
      <c r="AM61" s="59"/>
      <c r="AN61" s="59"/>
      <c r="AO61" s="59">
        <v>1</v>
      </c>
      <c r="AP61" s="59"/>
      <c r="AQ61" s="59"/>
      <c r="AR61" s="59">
        <v>1</v>
      </c>
      <c r="AS61" s="60" t="s">
        <v>476</v>
      </c>
      <c r="AT61" s="59">
        <v>1</v>
      </c>
      <c r="AU61" s="59"/>
      <c r="AV61" s="59"/>
      <c r="AW61" s="59"/>
      <c r="AX61" s="59">
        <v>2</v>
      </c>
      <c r="AY61" s="59">
        <v>1</v>
      </c>
      <c r="AZ61" s="59">
        <v>4</v>
      </c>
      <c r="BA61" s="59">
        <v>1</v>
      </c>
      <c r="BB61" s="59"/>
      <c r="BC61" s="59"/>
      <c r="BD61" s="72">
        <v>25.072451559600001</v>
      </c>
      <c r="BE61" s="73" t="s">
        <v>477</v>
      </c>
      <c r="BF61" s="59" t="s">
        <v>101</v>
      </c>
      <c r="BG61" s="63" t="s">
        <v>478</v>
      </c>
      <c r="BH61" s="74" t="s">
        <v>470</v>
      </c>
      <c r="BI61" s="74" t="s">
        <v>471</v>
      </c>
      <c r="BJ61" s="74"/>
      <c r="BK61" s="59"/>
      <c r="BL61" s="59"/>
      <c r="BM61" s="59"/>
      <c r="BN61" s="59"/>
      <c r="BO61" s="75"/>
      <c r="BP61" s="59"/>
      <c r="BQ61" s="59"/>
    </row>
    <row r="62" spans="1:69" ht="22.5" x14ac:dyDescent="0.25">
      <c r="A62" s="66">
        <v>100</v>
      </c>
      <c r="B62" s="66" t="s">
        <v>479</v>
      </c>
      <c r="C62" s="67" t="s">
        <v>480</v>
      </c>
      <c r="D62" s="68"/>
      <c r="E62" s="69">
        <v>4</v>
      </c>
      <c r="F62" s="70" t="s">
        <v>373</v>
      </c>
      <c r="G62" s="70" t="s">
        <v>481</v>
      </c>
      <c r="H62" s="71">
        <v>40.981110000000001</v>
      </c>
      <c r="I62" s="71">
        <v>-81.097939999999994</v>
      </c>
      <c r="J62" s="70">
        <v>1</v>
      </c>
      <c r="K62" s="70"/>
      <c r="L62" s="80"/>
      <c r="M62" s="80"/>
      <c r="N62" s="59"/>
      <c r="O62" s="59">
        <v>1</v>
      </c>
      <c r="P62" s="59">
        <v>1</v>
      </c>
      <c r="Q62" s="59"/>
      <c r="R62" s="59"/>
      <c r="S62" s="59"/>
      <c r="T62" s="59"/>
      <c r="U62" s="59"/>
      <c r="V62" s="59"/>
      <c r="W62" s="59"/>
      <c r="X62" s="59">
        <v>1</v>
      </c>
      <c r="Y62" s="59"/>
      <c r="Z62" s="59"/>
      <c r="AB62" s="59"/>
      <c r="AC62" s="59" t="s">
        <v>98</v>
      </c>
      <c r="AG62" s="59"/>
      <c r="AH62" s="59">
        <v>1</v>
      </c>
      <c r="AI62" s="59"/>
      <c r="AJ62" s="59"/>
      <c r="AK62" s="59"/>
      <c r="AL62" s="59"/>
      <c r="AM62" s="59"/>
      <c r="AN62" s="59"/>
      <c r="AO62" s="59">
        <v>1</v>
      </c>
      <c r="AP62" s="59"/>
      <c r="AQ62" s="59"/>
      <c r="AR62" s="59">
        <v>1</v>
      </c>
      <c r="AS62" s="60" t="s">
        <v>482</v>
      </c>
      <c r="AT62" s="59">
        <v>1</v>
      </c>
      <c r="AU62" s="59"/>
      <c r="AV62" s="59"/>
      <c r="AW62" s="59"/>
      <c r="AX62" s="59">
        <v>2</v>
      </c>
      <c r="AY62" s="59">
        <v>1</v>
      </c>
      <c r="AZ62" s="59">
        <v>4</v>
      </c>
      <c r="BA62" s="59">
        <v>1</v>
      </c>
      <c r="BB62" s="59"/>
      <c r="BC62" s="59"/>
      <c r="BD62" s="72">
        <v>3.7590403439200002</v>
      </c>
      <c r="BE62" s="73" t="s">
        <v>483</v>
      </c>
      <c r="BF62" s="59" t="s">
        <v>386</v>
      </c>
      <c r="BG62" s="63" t="s">
        <v>484</v>
      </c>
      <c r="BH62" s="74" t="s">
        <v>485</v>
      </c>
      <c r="BI62" s="74" t="s">
        <v>486</v>
      </c>
      <c r="BJ62" s="59"/>
      <c r="BK62" s="59"/>
      <c r="BL62" s="59"/>
      <c r="BM62" s="59"/>
      <c r="BN62" s="59"/>
      <c r="BO62" s="75"/>
      <c r="BP62" s="59"/>
      <c r="BQ62" s="59"/>
    </row>
    <row r="63" spans="1:69" ht="22.5" x14ac:dyDescent="0.25">
      <c r="A63" s="66">
        <v>101</v>
      </c>
      <c r="B63" s="66" t="s">
        <v>487</v>
      </c>
      <c r="C63" s="67" t="s">
        <v>488</v>
      </c>
      <c r="D63" s="68"/>
      <c r="E63" s="69">
        <v>4</v>
      </c>
      <c r="F63" s="70" t="s">
        <v>421</v>
      </c>
      <c r="G63" s="70" t="s">
        <v>489</v>
      </c>
      <c r="H63" s="71">
        <v>41.658650000000002</v>
      </c>
      <c r="I63" s="71">
        <v>-80.861230000000006</v>
      </c>
      <c r="J63" s="70"/>
      <c r="K63" s="70"/>
      <c r="L63" s="80"/>
      <c r="M63" s="80">
        <v>1</v>
      </c>
      <c r="N63" s="59"/>
      <c r="O63" s="59">
        <v>1</v>
      </c>
      <c r="P63" s="59">
        <v>1</v>
      </c>
      <c r="Q63" s="59"/>
      <c r="R63" s="59"/>
      <c r="S63" s="59"/>
      <c r="T63" s="59"/>
      <c r="U63" s="59"/>
      <c r="V63" s="59"/>
      <c r="W63" s="59"/>
      <c r="X63" s="59">
        <v>1</v>
      </c>
      <c r="Y63" s="59"/>
      <c r="Z63" s="59"/>
      <c r="AB63" s="59"/>
      <c r="AC63" s="59" t="s">
        <v>98</v>
      </c>
      <c r="AG63" s="59"/>
      <c r="AH63" s="59"/>
      <c r="AI63" s="59">
        <v>1</v>
      </c>
      <c r="AJ63" s="59"/>
      <c r="AK63" s="59"/>
      <c r="AL63" s="59"/>
      <c r="AM63" s="59"/>
      <c r="AN63" s="59">
        <v>1</v>
      </c>
      <c r="AO63" s="59"/>
      <c r="AP63" s="59"/>
      <c r="AQ63" s="59"/>
      <c r="AR63" s="59">
        <v>1</v>
      </c>
      <c r="AS63" s="60" t="s">
        <v>490</v>
      </c>
      <c r="AT63" s="59">
        <v>1</v>
      </c>
      <c r="AU63" s="59"/>
      <c r="AV63" s="59"/>
      <c r="AW63" s="59"/>
      <c r="AX63" s="59"/>
      <c r="AY63" s="59"/>
      <c r="AZ63" s="59"/>
      <c r="BA63" s="59"/>
      <c r="BB63" s="59">
        <v>1</v>
      </c>
      <c r="BC63" s="59"/>
      <c r="BD63" s="72">
        <v>10.9421251222</v>
      </c>
      <c r="BE63" s="73" t="s">
        <v>491</v>
      </c>
      <c r="BF63" s="59" t="s">
        <v>101</v>
      </c>
      <c r="BG63" s="63" t="s">
        <v>492</v>
      </c>
      <c r="BH63" s="74" t="s">
        <v>493</v>
      </c>
      <c r="BI63" s="74" t="s">
        <v>494</v>
      </c>
      <c r="BJ63" s="59"/>
      <c r="BK63" s="59"/>
      <c r="BL63" s="59"/>
      <c r="BM63" s="59"/>
      <c r="BN63" s="59"/>
      <c r="BO63" s="75"/>
      <c r="BP63" s="59"/>
      <c r="BQ63" s="59"/>
    </row>
    <row r="64" spans="1:69" ht="22.5" x14ac:dyDescent="0.25">
      <c r="A64" s="66">
        <v>102</v>
      </c>
      <c r="B64" s="66" t="s">
        <v>495</v>
      </c>
      <c r="C64" s="67" t="s">
        <v>496</v>
      </c>
      <c r="D64" s="68"/>
      <c r="E64" s="69">
        <v>4</v>
      </c>
      <c r="F64" s="70" t="s">
        <v>421</v>
      </c>
      <c r="G64" s="70" t="s">
        <v>497</v>
      </c>
      <c r="H64" s="71">
        <v>41.759990000000002</v>
      </c>
      <c r="I64" s="71">
        <v>-80.570660000000004</v>
      </c>
      <c r="J64" s="70"/>
      <c r="K64" s="70">
        <v>1</v>
      </c>
      <c r="L64" s="80"/>
      <c r="M64" s="80"/>
      <c r="N64" s="59"/>
      <c r="O64" s="59">
        <v>1</v>
      </c>
      <c r="P64" s="59">
        <v>1</v>
      </c>
      <c r="Q64" s="59"/>
      <c r="R64" s="59"/>
      <c r="S64" s="59"/>
      <c r="T64" s="59"/>
      <c r="U64" s="59"/>
      <c r="V64" s="59"/>
      <c r="W64" s="59"/>
      <c r="X64" s="59">
        <v>1</v>
      </c>
      <c r="Y64" s="59"/>
      <c r="Z64" s="59"/>
      <c r="AB64" s="59"/>
      <c r="AC64" s="59" t="s">
        <v>98</v>
      </c>
      <c r="AG64" s="59"/>
      <c r="AH64" s="59">
        <v>1</v>
      </c>
      <c r="AI64" s="59"/>
      <c r="AJ64" s="59"/>
      <c r="AK64" s="59"/>
      <c r="AL64" s="59"/>
      <c r="AM64" s="59"/>
      <c r="AN64" s="59"/>
      <c r="AO64" s="59">
        <v>1</v>
      </c>
      <c r="AP64" s="59"/>
      <c r="AQ64" s="59"/>
      <c r="AR64" s="59">
        <v>1</v>
      </c>
      <c r="AS64" s="60" t="s">
        <v>498</v>
      </c>
      <c r="AT64" s="59">
        <v>1</v>
      </c>
      <c r="AU64" s="59"/>
      <c r="AV64" s="59"/>
      <c r="AW64" s="59"/>
      <c r="AX64" s="59"/>
      <c r="AY64" s="59"/>
      <c r="AZ64" s="59"/>
      <c r="BA64" s="59"/>
      <c r="BB64" s="59">
        <v>1</v>
      </c>
      <c r="BC64" s="59"/>
      <c r="BD64" s="72">
        <v>11.0269244197</v>
      </c>
      <c r="BE64" s="73" t="s">
        <v>499</v>
      </c>
      <c r="BF64" s="59" t="s">
        <v>386</v>
      </c>
      <c r="BG64" s="63" t="s">
        <v>500</v>
      </c>
      <c r="BH64" s="74" t="s">
        <v>501</v>
      </c>
      <c r="BI64" s="74" t="s">
        <v>502</v>
      </c>
      <c r="BJ64" s="59"/>
      <c r="BK64" s="59"/>
      <c r="BL64" s="59"/>
      <c r="BM64" s="59"/>
      <c r="BN64" s="59"/>
      <c r="BO64" s="75"/>
      <c r="BP64" s="59"/>
      <c r="BQ64" s="59"/>
    </row>
    <row r="65" spans="1:69" x14ac:dyDescent="0.25">
      <c r="A65" s="66">
        <v>122</v>
      </c>
      <c r="B65" s="66" t="s">
        <v>503</v>
      </c>
      <c r="C65" s="67" t="s">
        <v>504</v>
      </c>
      <c r="D65" s="68"/>
      <c r="E65" s="80">
        <v>4</v>
      </c>
      <c r="F65" s="70" t="s">
        <v>394</v>
      </c>
      <c r="G65" s="59" t="s">
        <v>505</v>
      </c>
      <c r="H65" s="71">
        <v>41.203710000000001</v>
      </c>
      <c r="I65" s="71">
        <v>-81.678579999999997</v>
      </c>
      <c r="J65" s="70"/>
      <c r="K65" s="70"/>
      <c r="L65" s="59"/>
      <c r="M65" s="59">
        <v>1</v>
      </c>
      <c r="N65" s="59"/>
      <c r="O65" s="59">
        <v>1</v>
      </c>
      <c r="P65" s="59">
        <v>1</v>
      </c>
      <c r="Q65" s="59"/>
      <c r="R65" s="59"/>
      <c r="S65" s="59"/>
      <c r="T65" s="59"/>
      <c r="U65" s="59"/>
      <c r="V65" s="59"/>
      <c r="W65" s="59"/>
      <c r="X65" s="59"/>
      <c r="Y65" s="59"/>
      <c r="Z65" s="59"/>
      <c r="AB65" s="59">
        <v>1</v>
      </c>
      <c r="AC65" s="59" t="s">
        <v>98</v>
      </c>
      <c r="AG65" s="59"/>
      <c r="AH65" s="59"/>
      <c r="AI65" s="59"/>
      <c r="AJ65" s="59"/>
      <c r="AK65" s="59">
        <v>1</v>
      </c>
      <c r="AL65" s="59"/>
      <c r="AM65" s="59"/>
      <c r="AN65" s="59"/>
      <c r="AO65" s="59"/>
      <c r="AP65" s="59">
        <v>1</v>
      </c>
      <c r="AQ65" s="59"/>
      <c r="AR65" s="59">
        <v>1</v>
      </c>
      <c r="AS65" s="60" t="s">
        <v>506</v>
      </c>
      <c r="AT65" s="59">
        <v>1</v>
      </c>
      <c r="AU65" s="59"/>
      <c r="AV65" s="59"/>
      <c r="AW65" s="59"/>
      <c r="AX65" s="59"/>
      <c r="AY65" s="59"/>
      <c r="AZ65" s="59"/>
      <c r="BA65" s="59"/>
      <c r="BB65" s="59">
        <v>1</v>
      </c>
      <c r="BC65" s="59"/>
      <c r="BD65" s="72">
        <v>14.9489943105</v>
      </c>
      <c r="BE65" s="73" t="s">
        <v>507</v>
      </c>
      <c r="BF65" s="59" t="s">
        <v>386</v>
      </c>
      <c r="BG65" s="63" t="s">
        <v>508</v>
      </c>
      <c r="BH65" s="74" t="s">
        <v>509</v>
      </c>
      <c r="BI65" s="59" t="s">
        <v>510</v>
      </c>
      <c r="BJ65" s="59"/>
      <c r="BK65" s="59"/>
      <c r="BL65" s="59"/>
      <c r="BM65" s="59"/>
      <c r="BN65" s="59"/>
      <c r="BO65" s="75"/>
      <c r="BP65" s="59"/>
      <c r="BQ65" s="59"/>
    </row>
    <row r="66" spans="1:69" x14ac:dyDescent="0.25">
      <c r="A66" s="66">
        <v>123</v>
      </c>
      <c r="B66" s="66" t="s">
        <v>511</v>
      </c>
      <c r="C66" s="67" t="s">
        <v>512</v>
      </c>
      <c r="D66" s="68"/>
      <c r="E66" s="80">
        <v>4</v>
      </c>
      <c r="F66" s="70" t="s">
        <v>394</v>
      </c>
      <c r="G66" s="59" t="s">
        <v>513</v>
      </c>
      <c r="H66" s="71">
        <v>41.181109999999997</v>
      </c>
      <c r="I66" s="71">
        <v>-81.488249999999994</v>
      </c>
      <c r="J66" s="70"/>
      <c r="K66" s="70"/>
      <c r="L66" s="59"/>
      <c r="M66" s="59">
        <v>1</v>
      </c>
      <c r="N66" s="59"/>
      <c r="O66" s="59">
        <v>1</v>
      </c>
      <c r="P66" s="59">
        <v>1</v>
      </c>
      <c r="Q66" s="59"/>
      <c r="R66" s="59"/>
      <c r="S66" s="59"/>
      <c r="T66" s="59"/>
      <c r="U66" s="59"/>
      <c r="V66" s="59"/>
      <c r="W66" s="59"/>
      <c r="X66" s="59"/>
      <c r="Y66" s="59"/>
      <c r="Z66" s="59"/>
      <c r="AB66" s="59">
        <v>1</v>
      </c>
      <c r="AC66" s="59" t="s">
        <v>98</v>
      </c>
      <c r="AG66" s="59"/>
      <c r="AH66" s="59"/>
      <c r="AI66" s="59"/>
      <c r="AJ66" s="59"/>
      <c r="AK66" s="59">
        <v>1</v>
      </c>
      <c r="AL66" s="59"/>
      <c r="AM66" s="59"/>
      <c r="AN66" s="59"/>
      <c r="AO66" s="59"/>
      <c r="AP66" s="59">
        <v>1</v>
      </c>
      <c r="AQ66" s="59"/>
      <c r="AR66" s="59">
        <v>1</v>
      </c>
      <c r="AS66" s="60" t="s">
        <v>514</v>
      </c>
      <c r="AT66" s="59">
        <v>1</v>
      </c>
      <c r="AU66" s="59"/>
      <c r="AV66" s="59"/>
      <c r="AW66" s="59"/>
      <c r="AX66" s="59"/>
      <c r="AY66" s="59"/>
      <c r="AZ66" s="59"/>
      <c r="BA66" s="59"/>
      <c r="BB66" s="59">
        <v>1</v>
      </c>
      <c r="BC66" s="59"/>
      <c r="BD66" s="72">
        <v>4.8747748310299999</v>
      </c>
      <c r="BE66" s="73" t="s">
        <v>515</v>
      </c>
      <c r="BF66" s="59" t="s">
        <v>386</v>
      </c>
      <c r="BG66" s="63" t="s">
        <v>516</v>
      </c>
      <c r="BH66" s="74" t="s">
        <v>517</v>
      </c>
      <c r="BI66" s="59" t="s">
        <v>518</v>
      </c>
      <c r="BJ66" s="59"/>
      <c r="BK66" s="59"/>
      <c r="BL66" s="59"/>
      <c r="BM66" s="59"/>
      <c r="BN66" s="59"/>
      <c r="BO66" s="75"/>
      <c r="BP66" s="59"/>
      <c r="BQ66" s="59"/>
    </row>
    <row r="67" spans="1:69" ht="22.5" x14ac:dyDescent="0.25">
      <c r="A67" s="66">
        <v>124</v>
      </c>
      <c r="B67" s="66" t="s">
        <v>519</v>
      </c>
      <c r="C67" s="67" t="s">
        <v>520</v>
      </c>
      <c r="D67" s="68"/>
      <c r="E67" s="80">
        <v>4</v>
      </c>
      <c r="F67" s="70" t="s">
        <v>394</v>
      </c>
      <c r="G67" s="59" t="s">
        <v>521</v>
      </c>
      <c r="H67" s="71">
        <v>41.284590000000001</v>
      </c>
      <c r="I67" s="71">
        <v>-81.419089999999997</v>
      </c>
      <c r="J67" s="70"/>
      <c r="K67" s="70"/>
      <c r="L67" s="59"/>
      <c r="M67" s="59">
        <v>1</v>
      </c>
      <c r="N67" s="59"/>
      <c r="O67" s="59">
        <v>2</v>
      </c>
      <c r="P67" s="59">
        <v>1</v>
      </c>
      <c r="Q67" s="59"/>
      <c r="R67" s="59"/>
      <c r="S67" s="59"/>
      <c r="T67" s="59"/>
      <c r="U67" s="59"/>
      <c r="V67" s="59"/>
      <c r="W67" s="59"/>
      <c r="X67" s="59"/>
      <c r="Y67" s="59"/>
      <c r="Z67" s="59"/>
      <c r="AB67" s="59">
        <v>1</v>
      </c>
      <c r="AC67" s="59" t="s">
        <v>98</v>
      </c>
      <c r="AG67" s="59"/>
      <c r="AH67" s="59"/>
      <c r="AI67" s="59"/>
      <c r="AJ67" s="59"/>
      <c r="AK67" s="59">
        <v>1</v>
      </c>
      <c r="AL67" s="59"/>
      <c r="AM67" s="59"/>
      <c r="AN67" s="59"/>
      <c r="AO67" s="59"/>
      <c r="AP67" s="59">
        <v>1</v>
      </c>
      <c r="AQ67" s="59"/>
      <c r="AR67" s="59">
        <v>1</v>
      </c>
      <c r="AS67" s="60" t="s">
        <v>522</v>
      </c>
      <c r="AT67" s="59">
        <v>1</v>
      </c>
      <c r="AU67" s="59"/>
      <c r="AV67" s="59"/>
      <c r="AW67" s="59"/>
      <c r="AX67" s="59"/>
      <c r="AY67" s="59"/>
      <c r="AZ67" s="59"/>
      <c r="BA67" s="59"/>
      <c r="BB67" s="59">
        <v>1</v>
      </c>
      <c r="BC67" s="59"/>
      <c r="BD67" s="72">
        <v>1.0923568111399999</v>
      </c>
      <c r="BE67" s="73" t="s">
        <v>523</v>
      </c>
      <c r="BF67" s="59" t="s">
        <v>386</v>
      </c>
      <c r="BG67" s="63" t="s">
        <v>524</v>
      </c>
      <c r="BH67" s="74" t="s">
        <v>525</v>
      </c>
      <c r="BI67" s="74" t="s">
        <v>526</v>
      </c>
      <c r="BJ67" s="59" t="s">
        <v>527</v>
      </c>
      <c r="BK67" s="59"/>
      <c r="BL67" s="59"/>
      <c r="BM67" s="59"/>
      <c r="BN67" s="59"/>
      <c r="BO67" s="75"/>
      <c r="BP67" s="59"/>
      <c r="BQ67" s="59"/>
    </row>
    <row r="68" spans="1:69" x14ac:dyDescent="0.25">
      <c r="A68" s="66">
        <v>125</v>
      </c>
      <c r="B68" s="66" t="s">
        <v>528</v>
      </c>
      <c r="C68" s="67" t="s">
        <v>529</v>
      </c>
      <c r="D68" s="68"/>
      <c r="E68" s="80">
        <v>4</v>
      </c>
      <c r="F68" s="70" t="s">
        <v>394</v>
      </c>
      <c r="G68" s="59" t="s">
        <v>530</v>
      </c>
      <c r="H68" s="71">
        <v>41.111490000000003</v>
      </c>
      <c r="I68" s="71">
        <v>-81.654660000000007</v>
      </c>
      <c r="J68" s="59"/>
      <c r="K68" s="59"/>
      <c r="L68" s="80"/>
      <c r="M68" s="80">
        <v>1</v>
      </c>
      <c r="N68" s="59"/>
      <c r="O68" s="59"/>
      <c r="P68" s="59">
        <v>1</v>
      </c>
      <c r="Q68" s="59"/>
      <c r="R68" s="59"/>
      <c r="S68" s="59"/>
      <c r="T68" s="59"/>
      <c r="U68" s="59"/>
      <c r="V68" s="59"/>
      <c r="W68" s="59"/>
      <c r="X68" s="59"/>
      <c r="Y68" s="59"/>
      <c r="Z68" s="59"/>
      <c r="AB68" s="59">
        <v>1</v>
      </c>
      <c r="AC68" s="59" t="s">
        <v>98</v>
      </c>
      <c r="AG68" s="59"/>
      <c r="AH68" s="59"/>
      <c r="AI68" s="59"/>
      <c r="AJ68" s="59"/>
      <c r="AK68" s="59">
        <v>1</v>
      </c>
      <c r="AL68" s="59"/>
      <c r="AM68" s="59"/>
      <c r="AN68" s="59"/>
      <c r="AO68" s="59"/>
      <c r="AP68" s="59">
        <v>1</v>
      </c>
      <c r="AQ68" s="59"/>
      <c r="AR68" s="59">
        <v>1</v>
      </c>
      <c r="AS68" s="60" t="s">
        <v>531</v>
      </c>
      <c r="AT68" s="59">
        <v>1</v>
      </c>
      <c r="AU68" s="59"/>
      <c r="AV68" s="59"/>
      <c r="AW68" s="59"/>
      <c r="AX68" s="59"/>
      <c r="AY68" s="59"/>
      <c r="AZ68" s="59"/>
      <c r="BA68" s="59"/>
      <c r="BB68" s="59">
        <v>1</v>
      </c>
      <c r="BC68" s="59"/>
      <c r="BD68" s="72">
        <v>1.7556281917900001</v>
      </c>
      <c r="BE68" s="73" t="s">
        <v>532</v>
      </c>
      <c r="BF68" s="59" t="s">
        <v>225</v>
      </c>
      <c r="BG68" s="63" t="s">
        <v>533</v>
      </c>
      <c r="BH68" s="74" t="s">
        <v>534</v>
      </c>
      <c r="BI68" s="74"/>
      <c r="BJ68" s="59"/>
      <c r="BK68" s="59"/>
      <c r="BL68" s="59"/>
      <c r="BM68" s="59"/>
      <c r="BN68" s="59"/>
      <c r="BO68" s="75"/>
      <c r="BP68" s="59"/>
      <c r="BQ68" s="59"/>
    </row>
    <row r="69" spans="1:69" x14ac:dyDescent="0.25">
      <c r="A69" s="66">
        <v>126</v>
      </c>
      <c r="B69" s="66" t="s">
        <v>535</v>
      </c>
      <c r="C69" s="67" t="s">
        <v>536</v>
      </c>
      <c r="D69" s="68"/>
      <c r="E69" s="80">
        <v>4</v>
      </c>
      <c r="F69" s="70" t="s">
        <v>394</v>
      </c>
      <c r="G69" s="59" t="s">
        <v>537</v>
      </c>
      <c r="H69" s="71">
        <v>40.997340000000001</v>
      </c>
      <c r="I69" s="71">
        <v>-81.494380000000007</v>
      </c>
      <c r="J69" s="59"/>
      <c r="K69" s="59"/>
      <c r="L69" s="80"/>
      <c r="M69" s="80">
        <v>1</v>
      </c>
      <c r="N69" s="59"/>
      <c r="O69" s="59"/>
      <c r="P69" s="59">
        <v>1</v>
      </c>
      <c r="Q69" s="59"/>
      <c r="R69" s="59"/>
      <c r="S69" s="59"/>
      <c r="T69" s="59"/>
      <c r="U69" s="59"/>
      <c r="V69" s="59"/>
      <c r="W69" s="59"/>
      <c r="X69" s="59"/>
      <c r="Y69" s="59"/>
      <c r="Z69" s="59"/>
      <c r="AB69" s="59">
        <v>1</v>
      </c>
      <c r="AC69" s="59" t="s">
        <v>98</v>
      </c>
      <c r="AG69" s="59"/>
      <c r="AH69" s="59"/>
      <c r="AI69" s="59"/>
      <c r="AJ69" s="59"/>
      <c r="AK69" s="59">
        <v>1</v>
      </c>
      <c r="AL69" s="59"/>
      <c r="AM69" s="59"/>
      <c r="AN69" s="59"/>
      <c r="AO69" s="59"/>
      <c r="AP69" s="59">
        <v>1</v>
      </c>
      <c r="AQ69" s="59"/>
      <c r="AR69" s="59">
        <v>1</v>
      </c>
      <c r="AS69" s="60" t="s">
        <v>538</v>
      </c>
      <c r="AT69" s="59">
        <v>1</v>
      </c>
      <c r="AU69" s="59"/>
      <c r="AV69" s="59"/>
      <c r="AW69" s="59"/>
      <c r="AX69" s="59"/>
      <c r="AY69" s="59"/>
      <c r="AZ69" s="59"/>
      <c r="BA69" s="59"/>
      <c r="BB69" s="59">
        <v>1</v>
      </c>
      <c r="BC69" s="59"/>
      <c r="BD69" s="72">
        <v>1.53714331741</v>
      </c>
      <c r="BE69" s="73" t="s">
        <v>539</v>
      </c>
      <c r="BF69" s="59" t="s">
        <v>225</v>
      </c>
      <c r="BG69" s="63" t="s">
        <v>540</v>
      </c>
      <c r="BH69" s="74" t="s">
        <v>541</v>
      </c>
      <c r="BI69" s="74"/>
      <c r="BJ69" s="59"/>
      <c r="BK69" s="59"/>
      <c r="BL69" s="59"/>
      <c r="BM69" s="59"/>
      <c r="BN69" s="59"/>
      <c r="BO69" s="75"/>
      <c r="BP69" s="59"/>
      <c r="BQ69" s="59"/>
    </row>
    <row r="70" spans="1:69" ht="22.5" x14ac:dyDescent="0.25">
      <c r="A70" s="66">
        <v>93</v>
      </c>
      <c r="B70" s="90" t="s">
        <v>542</v>
      </c>
      <c r="C70" s="67" t="s">
        <v>543</v>
      </c>
      <c r="D70" s="68"/>
      <c r="E70" s="69">
        <v>4</v>
      </c>
      <c r="F70" s="70" t="s">
        <v>544</v>
      </c>
      <c r="G70" s="70" t="s">
        <v>545</v>
      </c>
      <c r="H70" s="71">
        <v>41.123757699999999</v>
      </c>
      <c r="I70" s="71">
        <v>-80.680433800000003</v>
      </c>
      <c r="J70" s="70"/>
      <c r="K70" s="70">
        <v>1</v>
      </c>
      <c r="L70" s="59"/>
      <c r="M70" s="59"/>
      <c r="N70" s="59"/>
      <c r="O70" s="59">
        <v>2</v>
      </c>
      <c r="P70" s="59">
        <v>1</v>
      </c>
      <c r="Q70" s="59"/>
      <c r="R70" s="59"/>
      <c r="S70" s="59"/>
      <c r="T70" s="59"/>
      <c r="U70" s="59"/>
      <c r="V70" s="59"/>
      <c r="W70" s="59"/>
      <c r="X70" s="59"/>
      <c r="Y70" s="59"/>
      <c r="Z70" s="59">
        <v>1</v>
      </c>
      <c r="AB70" s="59"/>
      <c r="AC70" s="59" t="s">
        <v>98</v>
      </c>
      <c r="AG70" s="59"/>
      <c r="AH70" s="59">
        <v>1</v>
      </c>
      <c r="AI70" s="59"/>
      <c r="AJ70" s="59"/>
      <c r="AK70" s="59"/>
      <c r="AL70" s="59"/>
      <c r="AM70" s="59"/>
      <c r="AN70" s="59"/>
      <c r="AO70" s="59">
        <v>1</v>
      </c>
      <c r="AP70" s="59"/>
      <c r="AQ70" s="59"/>
      <c r="AR70" s="59">
        <v>1</v>
      </c>
      <c r="AS70" s="60" t="s">
        <v>546</v>
      </c>
      <c r="AT70" s="59">
        <v>1</v>
      </c>
      <c r="AU70" s="59"/>
      <c r="AV70" s="59"/>
      <c r="AW70" s="59"/>
      <c r="AX70" s="59"/>
      <c r="AY70" s="59"/>
      <c r="AZ70" s="59"/>
      <c r="BA70" s="59"/>
      <c r="BB70" s="59">
        <v>1</v>
      </c>
      <c r="BC70" s="59"/>
      <c r="BD70" s="72">
        <v>1.1200000000000001</v>
      </c>
      <c r="BE70" s="73"/>
      <c r="BF70" s="59" t="s">
        <v>386</v>
      </c>
      <c r="BG70" s="91" t="s">
        <v>547</v>
      </c>
      <c r="BH70" s="59" t="s">
        <v>548</v>
      </c>
      <c r="BI70" s="59" t="s">
        <v>549</v>
      </c>
      <c r="BJ70" s="59" t="s">
        <v>550</v>
      </c>
      <c r="BK70" s="59"/>
      <c r="BL70" s="59"/>
      <c r="BM70" s="59"/>
      <c r="BN70" s="59"/>
      <c r="BO70" s="75"/>
      <c r="BP70" s="59"/>
      <c r="BQ70" s="59"/>
    </row>
    <row r="71" spans="1:69" x14ac:dyDescent="0.25">
      <c r="A71" s="66">
        <v>11</v>
      </c>
      <c r="B71" s="66" t="s">
        <v>551</v>
      </c>
      <c r="C71" s="67" t="s">
        <v>552</v>
      </c>
      <c r="D71" s="68"/>
      <c r="E71" s="69">
        <v>5</v>
      </c>
      <c r="F71" s="70" t="s">
        <v>553</v>
      </c>
      <c r="G71" s="59" t="s">
        <v>554</v>
      </c>
      <c r="H71" s="71">
        <v>40.338033600000003</v>
      </c>
      <c r="I71" s="71">
        <v>-82.157285000000002</v>
      </c>
      <c r="J71" s="59"/>
      <c r="K71" s="59"/>
      <c r="L71" s="59"/>
      <c r="M71" s="59">
        <v>1</v>
      </c>
      <c r="N71" s="59"/>
      <c r="O71" s="59">
        <v>1</v>
      </c>
      <c r="P71" s="59">
        <v>1</v>
      </c>
      <c r="Q71" s="59"/>
      <c r="R71" s="59"/>
      <c r="S71" s="59"/>
      <c r="T71" s="59"/>
      <c r="U71" s="59"/>
      <c r="V71" s="59"/>
      <c r="W71" s="59">
        <v>1</v>
      </c>
      <c r="X71" s="59"/>
      <c r="Y71" s="59"/>
      <c r="Z71" s="59"/>
      <c r="AB71" s="59"/>
      <c r="AC71" s="59" t="s">
        <v>98</v>
      </c>
      <c r="AG71" s="59"/>
      <c r="AH71" s="59"/>
      <c r="AI71" s="59"/>
      <c r="AJ71" s="59">
        <v>1</v>
      </c>
      <c r="AK71" s="59"/>
      <c r="AL71" s="59"/>
      <c r="AM71" s="59"/>
      <c r="AN71" s="59">
        <v>1</v>
      </c>
      <c r="AO71" s="59"/>
      <c r="AP71" s="59"/>
      <c r="AQ71" s="59"/>
      <c r="AR71" s="59">
        <v>1</v>
      </c>
      <c r="AS71" s="60" t="s">
        <v>555</v>
      </c>
      <c r="AT71" s="59"/>
      <c r="AU71" s="59"/>
      <c r="AV71" s="59"/>
      <c r="AW71" s="59"/>
      <c r="AX71" s="59"/>
      <c r="AY71" s="59"/>
      <c r="AZ71" s="59"/>
      <c r="BA71" s="59"/>
      <c r="BB71" s="59">
        <v>1</v>
      </c>
      <c r="BC71" s="59"/>
      <c r="BD71" s="72">
        <v>1.8309914865800001</v>
      </c>
      <c r="BE71" s="73" t="s">
        <v>556</v>
      </c>
      <c r="BF71" s="59" t="s">
        <v>101</v>
      </c>
      <c r="BG71" s="63" t="s">
        <v>557</v>
      </c>
      <c r="BH71" s="74" t="s">
        <v>558</v>
      </c>
      <c r="BI71" s="74" t="s">
        <v>559</v>
      </c>
      <c r="BJ71" s="59"/>
      <c r="BK71" s="59"/>
      <c r="BL71" s="59"/>
      <c r="BM71" s="59"/>
      <c r="BN71" s="59"/>
      <c r="BO71" s="75"/>
      <c r="BP71" s="59"/>
      <c r="BQ71" s="59"/>
    </row>
    <row r="72" spans="1:69" ht="33.75" x14ac:dyDescent="0.25">
      <c r="A72" s="66">
        <v>12</v>
      </c>
      <c r="B72" s="66" t="s">
        <v>560</v>
      </c>
      <c r="C72" s="67" t="s">
        <v>561</v>
      </c>
      <c r="D72" s="68"/>
      <c r="E72" s="69">
        <v>5</v>
      </c>
      <c r="F72" s="70" t="s">
        <v>562</v>
      </c>
      <c r="G72" s="70" t="s">
        <v>563</v>
      </c>
      <c r="H72" s="71">
        <v>39.667900000000003</v>
      </c>
      <c r="I72" s="71">
        <v>-82.611909999999995</v>
      </c>
      <c r="J72" s="59">
        <v>1</v>
      </c>
      <c r="K72" s="59"/>
      <c r="L72" s="59"/>
      <c r="M72" s="59"/>
      <c r="N72" s="59"/>
      <c r="O72" s="59">
        <v>1</v>
      </c>
      <c r="P72" s="59">
        <v>1</v>
      </c>
      <c r="Q72" s="59"/>
      <c r="R72" s="59"/>
      <c r="S72" s="59"/>
      <c r="T72" s="59"/>
      <c r="U72" s="59"/>
      <c r="V72" s="59"/>
      <c r="W72" s="59">
        <v>1</v>
      </c>
      <c r="X72" s="59"/>
      <c r="Y72" s="59"/>
      <c r="Z72" s="59"/>
      <c r="AB72" s="59"/>
      <c r="AC72" s="59" t="s">
        <v>98</v>
      </c>
      <c r="AG72" s="59"/>
      <c r="AH72" s="59">
        <v>1</v>
      </c>
      <c r="AI72" s="59"/>
      <c r="AJ72" s="59"/>
      <c r="AK72" s="59"/>
      <c r="AL72" s="59"/>
      <c r="AM72" s="59"/>
      <c r="AN72" s="59"/>
      <c r="AO72" s="59">
        <v>1</v>
      </c>
      <c r="AP72" s="59"/>
      <c r="AQ72" s="59"/>
      <c r="AR72" s="59">
        <v>1</v>
      </c>
      <c r="AS72" s="60" t="s">
        <v>564</v>
      </c>
      <c r="AT72" s="59">
        <v>1</v>
      </c>
      <c r="AU72" s="59"/>
      <c r="AV72" s="59"/>
      <c r="AW72" s="59"/>
      <c r="AX72" s="59">
        <v>2</v>
      </c>
      <c r="AY72" s="59">
        <v>1</v>
      </c>
      <c r="AZ72" s="59">
        <v>4</v>
      </c>
      <c r="BA72" s="59">
        <v>1</v>
      </c>
      <c r="BB72" s="59"/>
      <c r="BC72" s="59"/>
      <c r="BD72" s="72">
        <v>18.068419195899999</v>
      </c>
      <c r="BE72" s="73" t="s">
        <v>565</v>
      </c>
      <c r="BF72" s="59" t="s">
        <v>386</v>
      </c>
      <c r="BG72" s="63" t="s">
        <v>566</v>
      </c>
      <c r="BH72" s="74" t="s">
        <v>567</v>
      </c>
      <c r="BI72" s="59" t="s">
        <v>568</v>
      </c>
      <c r="BJ72" s="59"/>
      <c r="BK72" s="59"/>
      <c r="BL72" s="59"/>
      <c r="BM72" s="59"/>
      <c r="BN72" s="59"/>
      <c r="BO72" s="75"/>
      <c r="BP72" s="59"/>
      <c r="BQ72" s="59"/>
    </row>
    <row r="73" spans="1:69" x14ac:dyDescent="0.25">
      <c r="A73" s="66">
        <v>13</v>
      </c>
      <c r="B73" s="66" t="s">
        <v>569</v>
      </c>
      <c r="C73" s="67" t="s">
        <v>570</v>
      </c>
      <c r="D73" s="68"/>
      <c r="E73" s="69">
        <v>5</v>
      </c>
      <c r="F73" s="70" t="s">
        <v>571</v>
      </c>
      <c r="G73" s="70" t="s">
        <v>572</v>
      </c>
      <c r="H73" s="71">
        <v>40.383279999999999</v>
      </c>
      <c r="I73" s="71">
        <v>-82.507769999999994</v>
      </c>
      <c r="J73" s="59"/>
      <c r="K73" s="59"/>
      <c r="L73" s="59"/>
      <c r="M73" s="59">
        <v>1</v>
      </c>
      <c r="N73" s="58"/>
      <c r="O73" s="59">
        <v>1</v>
      </c>
      <c r="P73" s="59">
        <v>1</v>
      </c>
      <c r="Q73" s="59"/>
      <c r="R73" s="59"/>
      <c r="S73" s="59"/>
      <c r="T73" s="59"/>
      <c r="U73" s="59"/>
      <c r="V73" s="59"/>
      <c r="W73" s="59">
        <v>1</v>
      </c>
      <c r="X73" s="59"/>
      <c r="Y73" s="59"/>
      <c r="Z73" s="59"/>
      <c r="AB73" s="59"/>
      <c r="AC73" s="59" t="s">
        <v>98</v>
      </c>
      <c r="AG73" s="59"/>
      <c r="AH73" s="59"/>
      <c r="AI73" s="59"/>
      <c r="AJ73" s="59">
        <v>1</v>
      </c>
      <c r="AK73" s="59"/>
      <c r="AL73" s="59"/>
      <c r="AM73" s="59"/>
      <c r="AN73" s="59">
        <v>1</v>
      </c>
      <c r="AO73" s="59"/>
      <c r="AP73" s="59"/>
      <c r="AQ73" s="59"/>
      <c r="AR73" s="59">
        <v>1</v>
      </c>
      <c r="AS73" s="60" t="s">
        <v>573</v>
      </c>
      <c r="AT73" s="59"/>
      <c r="AU73" s="59"/>
      <c r="AV73" s="59"/>
      <c r="AW73" s="59"/>
      <c r="AX73" s="59"/>
      <c r="AY73" s="59"/>
      <c r="AZ73" s="59"/>
      <c r="BA73" s="59"/>
      <c r="BB73" s="59">
        <v>1</v>
      </c>
      <c r="BC73" s="59"/>
      <c r="BD73" s="72">
        <v>15.8060174837</v>
      </c>
      <c r="BE73" s="73" t="s">
        <v>574</v>
      </c>
      <c r="BF73" s="59" t="s">
        <v>101</v>
      </c>
      <c r="BG73" s="63" t="s">
        <v>575</v>
      </c>
      <c r="BH73" s="74" t="s">
        <v>576</v>
      </c>
      <c r="BI73" s="59" t="s">
        <v>577</v>
      </c>
      <c r="BJ73" s="59"/>
      <c r="BK73" s="59"/>
      <c r="BL73" s="59"/>
      <c r="BM73" s="59"/>
      <c r="BN73" s="59"/>
      <c r="BO73" s="75"/>
      <c r="BP73" s="59"/>
      <c r="BQ73" s="59"/>
    </row>
    <row r="74" spans="1:69" ht="22.5" x14ac:dyDescent="0.25">
      <c r="A74" s="66">
        <v>14</v>
      </c>
      <c r="B74" s="66" t="s">
        <v>578</v>
      </c>
      <c r="C74" s="67" t="s">
        <v>579</v>
      </c>
      <c r="D74" s="68"/>
      <c r="E74" s="69">
        <v>5</v>
      </c>
      <c r="F74" s="70" t="s">
        <v>580</v>
      </c>
      <c r="G74" s="59" t="s">
        <v>581</v>
      </c>
      <c r="H74" s="92">
        <v>39.833683999999998</v>
      </c>
      <c r="I74" s="92">
        <v>-82.394368999999998</v>
      </c>
      <c r="J74" s="70"/>
      <c r="K74" s="70"/>
      <c r="L74" s="59">
        <v>1</v>
      </c>
      <c r="M74" s="59"/>
      <c r="N74" s="59"/>
      <c r="O74" s="59">
        <v>1</v>
      </c>
      <c r="P74" s="59">
        <v>1</v>
      </c>
      <c r="Q74" s="59"/>
      <c r="R74" s="59"/>
      <c r="S74" s="59"/>
      <c r="T74" s="59"/>
      <c r="U74" s="59"/>
      <c r="V74" s="59"/>
      <c r="W74" s="59"/>
      <c r="X74" s="59"/>
      <c r="Y74" s="59"/>
      <c r="Z74" s="59"/>
      <c r="AB74" s="59"/>
      <c r="AC74" s="59" t="s">
        <v>98</v>
      </c>
      <c r="AG74" s="59"/>
      <c r="AH74" s="59"/>
      <c r="AI74" s="59">
        <v>1</v>
      </c>
      <c r="AJ74" s="59"/>
      <c r="AK74" s="59"/>
      <c r="AL74" s="59"/>
      <c r="AM74" s="59"/>
      <c r="AN74" s="59">
        <v>1</v>
      </c>
      <c r="AO74" s="59"/>
      <c r="AP74" s="59"/>
      <c r="AQ74" s="59"/>
      <c r="AR74" s="59">
        <v>1</v>
      </c>
      <c r="AS74" s="60" t="s">
        <v>582</v>
      </c>
      <c r="AT74" s="59">
        <v>1</v>
      </c>
      <c r="AU74" s="59"/>
      <c r="AV74" s="59"/>
      <c r="AW74" s="59"/>
      <c r="AX74" s="59">
        <v>2</v>
      </c>
      <c r="AY74" s="59"/>
      <c r="AZ74" s="59">
        <v>4</v>
      </c>
      <c r="BA74" s="59"/>
      <c r="BB74" s="59"/>
      <c r="BC74" s="59"/>
      <c r="BD74" s="72">
        <v>32.630000000000003</v>
      </c>
      <c r="BE74" s="73" t="s">
        <v>583</v>
      </c>
      <c r="BF74" s="59" t="s">
        <v>101</v>
      </c>
      <c r="BG74" s="93" t="s">
        <v>584</v>
      </c>
      <c r="BH74" s="74" t="s">
        <v>585</v>
      </c>
      <c r="BI74" s="74" t="s">
        <v>586</v>
      </c>
      <c r="BJ74" s="59"/>
      <c r="BK74" s="59"/>
      <c r="BL74" s="59"/>
      <c r="BM74" s="59"/>
      <c r="BN74" s="59"/>
      <c r="BO74" s="75"/>
      <c r="BP74" s="59"/>
      <c r="BQ74" s="59"/>
    </row>
    <row r="75" spans="1:69" ht="22.5" x14ac:dyDescent="0.25">
      <c r="A75" s="66">
        <v>55</v>
      </c>
      <c r="B75" s="66" t="s">
        <v>587</v>
      </c>
      <c r="C75" s="78" t="s">
        <v>588</v>
      </c>
      <c r="D75" s="79"/>
      <c r="E75" s="69">
        <v>5</v>
      </c>
      <c r="F75" s="70" t="s">
        <v>589</v>
      </c>
      <c r="G75" s="70" t="s">
        <v>590</v>
      </c>
      <c r="H75" s="71">
        <v>39.949629999999999</v>
      </c>
      <c r="I75" s="71">
        <v>-82.211240000000004</v>
      </c>
      <c r="J75" s="70"/>
      <c r="K75" s="70"/>
      <c r="L75" s="80">
        <v>1</v>
      </c>
      <c r="M75" s="80"/>
      <c r="N75" s="59"/>
      <c r="O75" s="59">
        <v>3</v>
      </c>
      <c r="P75" s="59">
        <v>1</v>
      </c>
      <c r="Q75" s="59"/>
      <c r="R75" s="59"/>
      <c r="S75" s="59"/>
      <c r="T75" s="59"/>
      <c r="U75" s="59"/>
      <c r="V75" s="59"/>
      <c r="W75" s="59"/>
      <c r="X75" s="59">
        <v>1</v>
      </c>
      <c r="Y75" s="59"/>
      <c r="Z75" s="59"/>
      <c r="AB75" s="59"/>
      <c r="AC75" s="59" t="s">
        <v>98</v>
      </c>
      <c r="AG75" s="59"/>
      <c r="AH75" s="59"/>
      <c r="AI75" s="59"/>
      <c r="AJ75" s="59">
        <v>1</v>
      </c>
      <c r="AK75" s="59"/>
      <c r="AL75" s="59"/>
      <c r="AM75" s="59"/>
      <c r="AN75" s="59">
        <v>1</v>
      </c>
      <c r="AO75" s="59"/>
      <c r="AP75" s="59"/>
      <c r="AQ75" s="59"/>
      <c r="AR75" s="59">
        <v>1</v>
      </c>
      <c r="AS75" s="60" t="s">
        <v>591</v>
      </c>
      <c r="AT75" s="59">
        <v>1</v>
      </c>
      <c r="AU75" s="59"/>
      <c r="AV75" s="59"/>
      <c r="AW75" s="59"/>
      <c r="AX75" s="59">
        <v>2</v>
      </c>
      <c r="AY75" s="59">
        <v>1</v>
      </c>
      <c r="AZ75" s="59">
        <v>4</v>
      </c>
      <c r="BA75" s="59">
        <v>1</v>
      </c>
      <c r="BB75" s="59"/>
      <c r="BC75" s="59"/>
      <c r="BD75" s="72">
        <v>1.22681563369</v>
      </c>
      <c r="BE75" s="73" t="s">
        <v>592</v>
      </c>
      <c r="BF75" s="59" t="s">
        <v>101</v>
      </c>
      <c r="BG75" s="63" t="s">
        <v>593</v>
      </c>
      <c r="BH75" s="74" t="s">
        <v>594</v>
      </c>
      <c r="BI75" s="74" t="s">
        <v>595</v>
      </c>
      <c r="BJ75" s="59" t="s">
        <v>596</v>
      </c>
      <c r="BK75" s="59" t="s">
        <v>597</v>
      </c>
      <c r="BL75" s="59"/>
      <c r="BM75" s="59"/>
      <c r="BN75" s="59"/>
      <c r="BO75" s="75"/>
      <c r="BP75" s="59"/>
      <c r="BQ75" s="59"/>
    </row>
    <row r="76" spans="1:69" x14ac:dyDescent="0.25">
      <c r="A76" s="66">
        <v>56</v>
      </c>
      <c r="B76" s="66" t="s">
        <v>598</v>
      </c>
      <c r="C76" s="78" t="s">
        <v>599</v>
      </c>
      <c r="D76" s="79"/>
      <c r="E76" s="69">
        <v>5</v>
      </c>
      <c r="F76" s="70" t="s">
        <v>600</v>
      </c>
      <c r="G76" s="70" t="s">
        <v>601</v>
      </c>
      <c r="H76" s="71">
        <v>39.98339</v>
      </c>
      <c r="I76" s="71">
        <v>-81.719049999999996</v>
      </c>
      <c r="J76" s="70"/>
      <c r="K76" s="70"/>
      <c r="L76" s="80">
        <v>1</v>
      </c>
      <c r="M76" s="80"/>
      <c r="N76" s="59"/>
      <c r="O76" s="59">
        <v>1</v>
      </c>
      <c r="P76" s="59">
        <v>1</v>
      </c>
      <c r="Q76" s="59"/>
      <c r="R76" s="59"/>
      <c r="S76" s="59"/>
      <c r="T76" s="59"/>
      <c r="U76" s="59"/>
      <c r="V76" s="59"/>
      <c r="W76" s="59">
        <v>1</v>
      </c>
      <c r="X76" s="59"/>
      <c r="Y76" s="59"/>
      <c r="Z76" s="59"/>
      <c r="AB76" s="59"/>
      <c r="AC76" s="59" t="s">
        <v>98</v>
      </c>
      <c r="AG76" s="59"/>
      <c r="AH76" s="59"/>
      <c r="AI76" s="59"/>
      <c r="AJ76" s="59">
        <v>1</v>
      </c>
      <c r="AK76" s="59"/>
      <c r="AL76" s="59"/>
      <c r="AM76" s="59"/>
      <c r="AN76" s="59"/>
      <c r="AO76" s="59"/>
      <c r="AP76" s="59">
        <v>1</v>
      </c>
      <c r="AQ76" s="59"/>
      <c r="AR76" s="59">
        <v>1</v>
      </c>
      <c r="AS76" s="60" t="s">
        <v>602</v>
      </c>
      <c r="AT76" s="59">
        <v>1</v>
      </c>
      <c r="AU76" s="59"/>
      <c r="AV76" s="59"/>
      <c r="AW76" s="59"/>
      <c r="AX76" s="59">
        <v>2</v>
      </c>
      <c r="AY76" s="59">
        <v>1</v>
      </c>
      <c r="AZ76" s="59">
        <v>4</v>
      </c>
      <c r="BA76" s="59">
        <v>1</v>
      </c>
      <c r="BB76" s="59"/>
      <c r="BC76" s="59"/>
      <c r="BD76" s="72">
        <v>0.37975892263400002</v>
      </c>
      <c r="BE76" s="73" t="s">
        <v>603</v>
      </c>
      <c r="BF76" s="59" t="s">
        <v>101</v>
      </c>
      <c r="BG76" s="63" t="s">
        <v>604</v>
      </c>
      <c r="BH76" s="74" t="s">
        <v>594</v>
      </c>
      <c r="BI76" s="74" t="s">
        <v>595</v>
      </c>
      <c r="BJ76" s="80"/>
      <c r="BK76" s="80"/>
      <c r="BL76" s="80"/>
      <c r="BM76" s="80"/>
      <c r="BN76" s="80"/>
      <c r="BO76" s="83"/>
      <c r="BP76" s="80"/>
      <c r="BQ76" s="80"/>
    </row>
    <row r="77" spans="1:69" ht="33.75" x14ac:dyDescent="0.25">
      <c r="A77" s="66">
        <v>57</v>
      </c>
      <c r="B77" s="66" t="s">
        <v>605</v>
      </c>
      <c r="C77" s="78" t="s">
        <v>606</v>
      </c>
      <c r="D77" s="79"/>
      <c r="E77" s="69">
        <v>5</v>
      </c>
      <c r="F77" s="70" t="s">
        <v>600</v>
      </c>
      <c r="G77" s="70" t="s">
        <v>607</v>
      </c>
      <c r="H77" s="71">
        <v>40.057519999999997</v>
      </c>
      <c r="I77" s="71">
        <v>-81.240039999999993</v>
      </c>
      <c r="J77" s="70"/>
      <c r="K77" s="70"/>
      <c r="L77" s="80">
        <v>1</v>
      </c>
      <c r="M77" s="80"/>
      <c r="N77" s="59"/>
      <c r="O77" s="59">
        <v>3</v>
      </c>
      <c r="P77" s="59">
        <v>1</v>
      </c>
      <c r="Q77" s="59"/>
      <c r="R77" s="59"/>
      <c r="S77" s="59"/>
      <c r="T77" s="59"/>
      <c r="U77" s="59"/>
      <c r="V77" s="59"/>
      <c r="W77" s="59"/>
      <c r="X77" s="59">
        <v>1</v>
      </c>
      <c r="Y77" s="59"/>
      <c r="Z77" s="59"/>
      <c r="AB77" s="59"/>
      <c r="AC77" s="59" t="s">
        <v>98</v>
      </c>
      <c r="AG77" s="59"/>
      <c r="AH77" s="59"/>
      <c r="AI77" s="59"/>
      <c r="AJ77" s="59">
        <v>1</v>
      </c>
      <c r="AK77" s="59"/>
      <c r="AL77" s="59"/>
      <c r="AM77" s="59"/>
      <c r="AN77" s="59">
        <v>1</v>
      </c>
      <c r="AO77" s="59"/>
      <c r="AP77" s="59"/>
      <c r="AQ77" s="59"/>
      <c r="AR77" s="59">
        <v>1</v>
      </c>
      <c r="AS77" s="60" t="s">
        <v>608</v>
      </c>
      <c r="AT77" s="59">
        <v>1</v>
      </c>
      <c r="AU77" s="59"/>
      <c r="AV77" s="59"/>
      <c r="AW77" s="59"/>
      <c r="AX77" s="59">
        <v>2</v>
      </c>
      <c r="AY77" s="59">
        <v>1</v>
      </c>
      <c r="AZ77" s="59">
        <v>4</v>
      </c>
      <c r="BA77" s="59">
        <v>1</v>
      </c>
      <c r="BB77" s="59"/>
      <c r="BC77" s="59"/>
      <c r="BD77" s="72">
        <v>27.906600000000001</v>
      </c>
      <c r="BE77" s="73" t="s">
        <v>609</v>
      </c>
      <c r="BF77" s="59" t="s">
        <v>101</v>
      </c>
      <c r="BG77" s="63" t="s">
        <v>610</v>
      </c>
      <c r="BH77" s="74"/>
      <c r="BI77" s="74" t="s">
        <v>611</v>
      </c>
      <c r="BJ77" s="74" t="s">
        <v>612</v>
      </c>
      <c r="BK77" s="74" t="s">
        <v>613</v>
      </c>
      <c r="BL77" s="74" t="s">
        <v>614</v>
      </c>
      <c r="BM77" s="59"/>
      <c r="BN77" s="59"/>
      <c r="BO77" s="75"/>
      <c r="BP77" s="59"/>
      <c r="BQ77" s="59"/>
    </row>
    <row r="78" spans="1:69" ht="22.5" x14ac:dyDescent="0.25">
      <c r="A78" s="66">
        <v>75</v>
      </c>
      <c r="B78" s="66" t="s">
        <v>615</v>
      </c>
      <c r="C78" s="67" t="s">
        <v>616</v>
      </c>
      <c r="D78" s="68"/>
      <c r="E78" s="69">
        <v>5</v>
      </c>
      <c r="F78" s="70" t="s">
        <v>589</v>
      </c>
      <c r="G78" s="59" t="s">
        <v>617</v>
      </c>
      <c r="H78" s="76">
        <v>40.126779999999997</v>
      </c>
      <c r="I78" s="76">
        <v>-82.127269999999996</v>
      </c>
      <c r="J78" s="59"/>
      <c r="K78" s="59"/>
      <c r="L78" s="59">
        <v>1</v>
      </c>
      <c r="M78" s="59"/>
      <c r="N78" s="59"/>
      <c r="O78" s="59"/>
      <c r="P78" s="59">
        <v>1</v>
      </c>
      <c r="Q78" s="59"/>
      <c r="R78" s="59"/>
      <c r="S78" s="59"/>
      <c r="T78" s="59"/>
      <c r="U78" s="59"/>
      <c r="V78" s="59"/>
      <c r="W78" s="59">
        <v>1</v>
      </c>
      <c r="X78" s="59"/>
      <c r="Y78" s="59"/>
      <c r="Z78" s="59"/>
      <c r="AB78" s="59"/>
      <c r="AC78" s="59" t="s">
        <v>98</v>
      </c>
      <c r="AG78" s="59"/>
      <c r="AH78" s="59"/>
      <c r="AI78" s="59"/>
      <c r="AJ78" s="59">
        <v>1</v>
      </c>
      <c r="AK78" s="59"/>
      <c r="AL78" s="59"/>
      <c r="AM78" s="59"/>
      <c r="AN78" s="59"/>
      <c r="AO78" s="59"/>
      <c r="AP78" s="59">
        <v>1</v>
      </c>
      <c r="AQ78" s="59"/>
      <c r="AR78" s="59">
        <v>1</v>
      </c>
      <c r="AS78" s="60" t="s">
        <v>618</v>
      </c>
      <c r="AT78" s="59">
        <v>1</v>
      </c>
      <c r="AU78" s="59"/>
      <c r="AV78" s="59"/>
      <c r="AW78" s="59"/>
      <c r="AX78" s="59">
        <v>2</v>
      </c>
      <c r="AY78" s="59"/>
      <c r="AZ78" s="59">
        <v>4</v>
      </c>
      <c r="BA78" s="59">
        <v>1</v>
      </c>
      <c r="BB78" s="59"/>
      <c r="BC78" s="59"/>
      <c r="BD78" s="72">
        <v>4.3309710950199998</v>
      </c>
      <c r="BE78" s="73" t="s">
        <v>619</v>
      </c>
      <c r="BF78" s="59" t="s">
        <v>225</v>
      </c>
      <c r="BG78" s="63" t="s">
        <v>620</v>
      </c>
      <c r="BH78" s="74" t="s">
        <v>621</v>
      </c>
      <c r="BI78" s="59"/>
      <c r="BJ78" s="59"/>
      <c r="BK78" s="59"/>
      <c r="BL78" s="59"/>
      <c r="BM78" s="59"/>
      <c r="BN78" s="59"/>
      <c r="BO78" s="75"/>
      <c r="BP78" s="59"/>
      <c r="BQ78" s="59"/>
    </row>
    <row r="79" spans="1:69" x14ac:dyDescent="0.25">
      <c r="A79" s="66">
        <v>82</v>
      </c>
      <c r="B79" s="66" t="s">
        <v>622</v>
      </c>
      <c r="C79" s="67" t="s">
        <v>623</v>
      </c>
      <c r="D79" s="68"/>
      <c r="E79" s="69">
        <v>5</v>
      </c>
      <c r="F79" s="70" t="s">
        <v>624</v>
      </c>
      <c r="G79" s="70" t="s">
        <v>625</v>
      </c>
      <c r="H79" s="76">
        <v>39.895760000000003</v>
      </c>
      <c r="I79" s="76">
        <v>-81.530090000000001</v>
      </c>
      <c r="J79" s="94">
        <v>1</v>
      </c>
      <c r="K79" s="94"/>
      <c r="L79" s="59"/>
      <c r="M79" s="59"/>
      <c r="N79" s="59"/>
      <c r="O79" s="59">
        <v>1</v>
      </c>
      <c r="P79" s="59">
        <v>1</v>
      </c>
      <c r="Q79" s="59"/>
      <c r="R79" s="59"/>
      <c r="S79" s="59"/>
      <c r="T79" s="59"/>
      <c r="U79" s="59"/>
      <c r="V79" s="59"/>
      <c r="W79" s="59">
        <v>1</v>
      </c>
      <c r="X79" s="59"/>
      <c r="Y79" s="59"/>
      <c r="Z79" s="59"/>
      <c r="AB79" s="59"/>
      <c r="AC79" s="59" t="s">
        <v>98</v>
      </c>
      <c r="AG79" s="59"/>
      <c r="AH79" s="59">
        <v>1</v>
      </c>
      <c r="AI79" s="59"/>
      <c r="AJ79" s="59"/>
      <c r="AK79" s="59"/>
      <c r="AL79" s="59"/>
      <c r="AM79" s="59"/>
      <c r="AN79" s="59"/>
      <c r="AO79" s="59">
        <v>1</v>
      </c>
      <c r="AP79" s="59"/>
      <c r="AQ79" s="59"/>
      <c r="AR79" s="59">
        <v>1</v>
      </c>
      <c r="AS79" s="60" t="s">
        <v>626</v>
      </c>
      <c r="AT79" s="59">
        <v>1</v>
      </c>
      <c r="AU79" s="59"/>
      <c r="AV79" s="59"/>
      <c r="AW79" s="59"/>
      <c r="AX79" s="59">
        <v>2</v>
      </c>
      <c r="AY79" s="59">
        <v>1</v>
      </c>
      <c r="AZ79" s="59">
        <v>4</v>
      </c>
      <c r="BA79" s="59">
        <v>1</v>
      </c>
      <c r="BB79" s="59"/>
      <c r="BC79" s="59"/>
      <c r="BD79" s="72">
        <v>18.889265750500002</v>
      </c>
      <c r="BE79" s="73" t="s">
        <v>627</v>
      </c>
      <c r="BF79" s="59" t="s">
        <v>101</v>
      </c>
      <c r="BG79" s="63" t="s">
        <v>628</v>
      </c>
      <c r="BH79" s="74" t="s">
        <v>629</v>
      </c>
      <c r="BI79" s="74" t="s">
        <v>630</v>
      </c>
      <c r="BJ79" s="59"/>
      <c r="BK79" s="59"/>
      <c r="BL79" s="59"/>
      <c r="BM79" s="59"/>
      <c r="BN79" s="59"/>
      <c r="BO79" s="75"/>
      <c r="BP79" s="59"/>
      <c r="BQ79" s="59"/>
    </row>
    <row r="80" spans="1:69" ht="22.5" x14ac:dyDescent="0.25">
      <c r="A80" s="66">
        <v>103</v>
      </c>
      <c r="B80" s="66" t="s">
        <v>631</v>
      </c>
      <c r="C80" s="67" t="s">
        <v>632</v>
      </c>
      <c r="D80" s="68"/>
      <c r="E80" s="69">
        <v>5</v>
      </c>
      <c r="F80" s="70" t="s">
        <v>633</v>
      </c>
      <c r="G80" s="59" t="s">
        <v>634</v>
      </c>
      <c r="H80" s="71">
        <v>39.944560000000003</v>
      </c>
      <c r="I80" s="71">
        <v>-82.4803</v>
      </c>
      <c r="J80" s="70"/>
      <c r="K80" s="70"/>
      <c r="L80" s="59">
        <v>1</v>
      </c>
      <c r="M80" s="59"/>
      <c r="N80" s="59"/>
      <c r="O80" s="59">
        <v>3</v>
      </c>
      <c r="P80" s="59">
        <v>1</v>
      </c>
      <c r="Q80" s="59"/>
      <c r="R80" s="59"/>
      <c r="S80" s="59"/>
      <c r="T80" s="59"/>
      <c r="U80" s="59"/>
      <c r="V80" s="59"/>
      <c r="W80" s="59"/>
      <c r="X80" s="59">
        <v>1</v>
      </c>
      <c r="Y80" s="59"/>
      <c r="Z80" s="59"/>
      <c r="AB80" s="59"/>
      <c r="AC80" s="59" t="s">
        <v>98</v>
      </c>
      <c r="AG80" s="59"/>
      <c r="AH80" s="59"/>
      <c r="AI80" s="59"/>
      <c r="AJ80" s="59">
        <v>1</v>
      </c>
      <c r="AK80" s="59"/>
      <c r="AL80" s="59"/>
      <c r="AM80" s="59"/>
      <c r="AN80" s="59">
        <v>1</v>
      </c>
      <c r="AO80" s="59"/>
      <c r="AP80" s="59"/>
      <c r="AQ80" s="59"/>
      <c r="AR80" s="59">
        <v>1</v>
      </c>
      <c r="AS80" s="60" t="s">
        <v>635</v>
      </c>
      <c r="AT80" s="59">
        <v>1</v>
      </c>
      <c r="AU80" s="59"/>
      <c r="AV80" s="59"/>
      <c r="AW80" s="59"/>
      <c r="AX80" s="59">
        <v>2</v>
      </c>
      <c r="AY80" s="59">
        <v>1</v>
      </c>
      <c r="AZ80" s="59">
        <v>4</v>
      </c>
      <c r="BA80" s="59">
        <v>1</v>
      </c>
      <c r="BB80" s="59"/>
      <c r="BC80" s="59"/>
      <c r="BD80" s="72">
        <v>4.3297852391899996</v>
      </c>
      <c r="BE80" s="73" t="s">
        <v>636</v>
      </c>
      <c r="BF80" s="59" t="s">
        <v>386</v>
      </c>
      <c r="BG80" s="63" t="s">
        <v>637</v>
      </c>
      <c r="BH80" s="74" t="s">
        <v>638</v>
      </c>
      <c r="BI80" s="74" t="s">
        <v>639</v>
      </c>
      <c r="BJ80" s="59" t="s">
        <v>640</v>
      </c>
      <c r="BK80" s="59" t="s">
        <v>641</v>
      </c>
      <c r="BL80" s="59"/>
      <c r="BM80" s="59"/>
      <c r="BN80" s="59"/>
      <c r="BO80" s="75"/>
      <c r="BP80" s="59"/>
      <c r="BQ80" s="59"/>
    </row>
    <row r="81" spans="1:69" x14ac:dyDescent="0.25">
      <c r="A81" s="66">
        <v>104</v>
      </c>
      <c r="B81" s="66" t="s">
        <v>642</v>
      </c>
      <c r="C81" s="67" t="s">
        <v>643</v>
      </c>
      <c r="D81" s="68"/>
      <c r="E81" s="69">
        <v>5</v>
      </c>
      <c r="F81" s="70" t="s">
        <v>571</v>
      </c>
      <c r="G81" s="70" t="s">
        <v>644</v>
      </c>
      <c r="H81" s="71">
        <v>40.558250000000001</v>
      </c>
      <c r="I81" s="71">
        <v>-82.277649999999994</v>
      </c>
      <c r="J81" s="70">
        <v>1</v>
      </c>
      <c r="K81" s="70"/>
      <c r="L81" s="80"/>
      <c r="M81" s="80"/>
      <c r="N81" s="80"/>
      <c r="O81" s="59"/>
      <c r="P81" s="59">
        <v>1</v>
      </c>
      <c r="Q81" s="59"/>
      <c r="R81" s="59"/>
      <c r="S81" s="59"/>
      <c r="T81" s="59"/>
      <c r="U81" s="59"/>
      <c r="V81" s="59"/>
      <c r="W81" s="59"/>
      <c r="X81" s="59">
        <v>1</v>
      </c>
      <c r="Y81" s="59"/>
      <c r="Z81" s="59"/>
      <c r="AB81" s="59"/>
      <c r="AC81" s="59" t="s">
        <v>98</v>
      </c>
      <c r="AG81" s="59"/>
      <c r="AH81" s="59">
        <v>1</v>
      </c>
      <c r="AI81" s="59"/>
      <c r="AJ81" s="59"/>
      <c r="AK81" s="59"/>
      <c r="AL81" s="59"/>
      <c r="AM81" s="59"/>
      <c r="AN81" s="59"/>
      <c r="AO81" s="59">
        <v>1</v>
      </c>
      <c r="AP81" s="59"/>
      <c r="AQ81" s="59"/>
      <c r="AR81" s="59">
        <v>1</v>
      </c>
      <c r="AS81" s="60" t="s">
        <v>645</v>
      </c>
      <c r="AT81" s="59">
        <v>1</v>
      </c>
      <c r="AU81" s="59"/>
      <c r="AV81" s="59"/>
      <c r="AW81" s="59"/>
      <c r="AX81" s="59">
        <v>2</v>
      </c>
      <c r="AY81" s="59">
        <v>1</v>
      </c>
      <c r="AZ81" s="59">
        <v>4</v>
      </c>
      <c r="BA81" s="59">
        <v>1</v>
      </c>
      <c r="BB81" s="59"/>
      <c r="BC81" s="59"/>
      <c r="BD81" s="72">
        <v>34.354503026499998</v>
      </c>
      <c r="BE81" s="73" t="s">
        <v>646</v>
      </c>
      <c r="BF81" s="59" t="s">
        <v>101</v>
      </c>
      <c r="BG81" s="63" t="s">
        <v>647</v>
      </c>
      <c r="BH81" s="74" t="s">
        <v>648</v>
      </c>
      <c r="BI81" s="74"/>
      <c r="BJ81" s="59"/>
      <c r="BK81" s="59"/>
      <c r="BL81" s="59"/>
      <c r="BM81" s="59"/>
      <c r="BN81" s="59"/>
      <c r="BO81" s="75"/>
      <c r="BP81" s="59"/>
      <c r="BQ81" s="59"/>
    </row>
    <row r="82" spans="1:69" ht="22.5" x14ac:dyDescent="0.25">
      <c r="A82" s="66">
        <v>111</v>
      </c>
      <c r="B82" s="66" t="s">
        <v>649</v>
      </c>
      <c r="C82" s="67" t="s">
        <v>650</v>
      </c>
      <c r="D82" s="68"/>
      <c r="E82" s="69">
        <v>5</v>
      </c>
      <c r="F82" s="70" t="s">
        <v>562</v>
      </c>
      <c r="G82" s="70" t="s">
        <v>651</v>
      </c>
      <c r="H82" s="71">
        <v>39.933549999999997</v>
      </c>
      <c r="I82" s="71">
        <v>-82.789699999999996</v>
      </c>
      <c r="J82" s="70"/>
      <c r="K82" s="70"/>
      <c r="L82" s="59">
        <v>1</v>
      </c>
      <c r="M82" s="59"/>
      <c r="N82" s="59"/>
      <c r="O82" s="59">
        <v>1</v>
      </c>
      <c r="P82" s="59">
        <v>1</v>
      </c>
      <c r="Q82" s="59"/>
      <c r="R82" s="59">
        <v>1</v>
      </c>
      <c r="S82" s="59"/>
      <c r="T82" s="59"/>
      <c r="U82" s="59"/>
      <c r="V82" s="59"/>
      <c r="W82" s="59"/>
      <c r="X82" s="59">
        <v>1</v>
      </c>
      <c r="Y82" s="59"/>
      <c r="Z82" s="59"/>
      <c r="AB82" s="59"/>
      <c r="AC82" s="59" t="s">
        <v>98</v>
      </c>
      <c r="AG82" s="59"/>
      <c r="AH82" s="59"/>
      <c r="AI82" s="59"/>
      <c r="AJ82" s="59">
        <v>1</v>
      </c>
      <c r="AK82" s="59"/>
      <c r="AL82" s="59"/>
      <c r="AM82" s="59"/>
      <c r="AN82" s="59">
        <v>1</v>
      </c>
      <c r="AO82" s="59"/>
      <c r="AP82" s="59"/>
      <c r="AQ82" s="59"/>
      <c r="AR82" s="59">
        <v>1</v>
      </c>
      <c r="AS82" s="60" t="s">
        <v>652</v>
      </c>
      <c r="AT82" s="59">
        <v>1</v>
      </c>
      <c r="AU82" s="59"/>
      <c r="AV82" s="59"/>
      <c r="AW82" s="59"/>
      <c r="AX82" s="59">
        <v>2</v>
      </c>
      <c r="AY82" s="59">
        <v>1</v>
      </c>
      <c r="AZ82" s="59">
        <v>4</v>
      </c>
      <c r="BA82" s="59">
        <v>1</v>
      </c>
      <c r="BB82" s="59"/>
      <c r="BC82" s="59"/>
      <c r="BD82" s="72">
        <v>1.17783888901</v>
      </c>
      <c r="BE82" s="73" t="s">
        <v>653</v>
      </c>
      <c r="BF82" s="59" t="s">
        <v>386</v>
      </c>
      <c r="BG82" s="63" t="s">
        <v>654</v>
      </c>
      <c r="BH82" s="74" t="s">
        <v>655</v>
      </c>
      <c r="BI82" s="74" t="s">
        <v>656</v>
      </c>
      <c r="BJ82" s="95"/>
      <c r="BK82" s="95"/>
      <c r="BL82" s="95"/>
      <c r="BM82" s="95"/>
      <c r="BN82" s="95"/>
      <c r="BO82" s="96"/>
      <c r="BP82" s="95"/>
      <c r="BQ82" s="95"/>
    </row>
    <row r="83" spans="1:69" ht="22.5" x14ac:dyDescent="0.25">
      <c r="A83" s="66">
        <v>15</v>
      </c>
      <c r="B83" s="66" t="s">
        <v>657</v>
      </c>
      <c r="C83" s="67" t="s">
        <v>658</v>
      </c>
      <c r="D83" s="68"/>
      <c r="E83" s="69">
        <v>6</v>
      </c>
      <c r="F83" s="70" t="s">
        <v>659</v>
      </c>
      <c r="G83" s="59" t="s">
        <v>660</v>
      </c>
      <c r="H83" s="71">
        <v>39.523863839999997</v>
      </c>
      <c r="I83" s="71">
        <v>-83.460056179999995</v>
      </c>
      <c r="J83" s="70"/>
      <c r="K83" s="70"/>
      <c r="L83" s="80"/>
      <c r="M83" s="80">
        <v>1</v>
      </c>
      <c r="N83" s="59"/>
      <c r="O83" s="59">
        <v>1</v>
      </c>
      <c r="P83" s="59">
        <v>1</v>
      </c>
      <c r="Q83" s="59"/>
      <c r="R83" s="59"/>
      <c r="S83" s="59"/>
      <c r="T83" s="59"/>
      <c r="U83" s="59"/>
      <c r="V83" s="59"/>
      <c r="W83" s="59"/>
      <c r="X83" s="59"/>
      <c r="Y83" s="59"/>
      <c r="Z83" s="59"/>
      <c r="AB83" s="59">
        <v>1</v>
      </c>
      <c r="AC83" s="59" t="s">
        <v>98</v>
      </c>
      <c r="AG83" s="59"/>
      <c r="AH83" s="59"/>
      <c r="AI83" s="59"/>
      <c r="AJ83" s="59">
        <v>1</v>
      </c>
      <c r="AK83" s="59"/>
      <c r="AL83" s="59"/>
      <c r="AM83" s="59"/>
      <c r="AN83" s="59">
        <v>1</v>
      </c>
      <c r="AO83" s="59"/>
      <c r="AP83" s="59"/>
      <c r="AQ83" s="59"/>
      <c r="AR83" s="59">
        <v>1</v>
      </c>
      <c r="AS83" s="60" t="s">
        <v>661</v>
      </c>
      <c r="AT83" s="59">
        <v>1</v>
      </c>
      <c r="AU83" s="59"/>
      <c r="AV83" s="59"/>
      <c r="AW83" s="59"/>
      <c r="AX83" s="59"/>
      <c r="AY83" s="59"/>
      <c r="AZ83" s="59"/>
      <c r="BA83" s="59"/>
      <c r="BB83" s="59">
        <v>1</v>
      </c>
      <c r="BC83" s="59"/>
      <c r="BD83" s="72">
        <v>11.5020610929</v>
      </c>
      <c r="BE83" s="73" t="s">
        <v>662</v>
      </c>
      <c r="BF83" s="59" t="s">
        <v>386</v>
      </c>
      <c r="BG83" s="63" t="s">
        <v>663</v>
      </c>
      <c r="BH83" s="74" t="s">
        <v>664</v>
      </c>
      <c r="BI83" s="74" t="s">
        <v>665</v>
      </c>
      <c r="BJ83" s="59"/>
      <c r="BK83" s="59"/>
      <c r="BL83" s="59"/>
      <c r="BM83" s="59"/>
      <c r="BN83" s="59"/>
      <c r="BO83" s="75"/>
      <c r="BP83" s="59"/>
      <c r="BQ83" s="59"/>
    </row>
    <row r="84" spans="1:69" x14ac:dyDescent="0.25">
      <c r="A84" s="66">
        <v>16</v>
      </c>
      <c r="B84" s="66" t="s">
        <v>666</v>
      </c>
      <c r="C84" s="67" t="s">
        <v>667</v>
      </c>
      <c r="D84" s="68"/>
      <c r="E84" s="69">
        <v>6</v>
      </c>
      <c r="F84" s="70" t="s">
        <v>668</v>
      </c>
      <c r="G84" s="59" t="s">
        <v>669</v>
      </c>
      <c r="H84" s="71">
        <v>39.723778000000003</v>
      </c>
      <c r="I84" s="71">
        <v>-82.961938000000004</v>
      </c>
      <c r="J84" s="70"/>
      <c r="K84" s="70"/>
      <c r="L84" s="59"/>
      <c r="M84" s="59">
        <v>1</v>
      </c>
      <c r="N84" s="59"/>
      <c r="O84" s="59"/>
      <c r="P84" s="59"/>
      <c r="Q84" s="59"/>
      <c r="R84" s="59"/>
      <c r="S84" s="59"/>
      <c r="T84" s="59"/>
      <c r="U84" s="59"/>
      <c r="V84" s="59"/>
      <c r="W84" s="59">
        <v>1</v>
      </c>
      <c r="X84" s="59"/>
      <c r="Y84" s="59"/>
      <c r="Z84" s="59"/>
      <c r="AB84" s="59"/>
      <c r="AC84" s="59" t="s">
        <v>98</v>
      </c>
      <c r="AG84" s="59"/>
      <c r="AH84" s="59"/>
      <c r="AI84" s="59"/>
      <c r="AJ84" s="59">
        <v>1</v>
      </c>
      <c r="AK84" s="59"/>
      <c r="AL84" s="59"/>
      <c r="AM84" s="59"/>
      <c r="AN84" s="59">
        <v>1</v>
      </c>
      <c r="AO84" s="59"/>
      <c r="AP84" s="59"/>
      <c r="AQ84" s="59"/>
      <c r="AR84" s="59">
        <v>1</v>
      </c>
      <c r="AS84" s="60" t="s">
        <v>670</v>
      </c>
      <c r="AT84" s="59">
        <v>1</v>
      </c>
      <c r="AU84" s="59"/>
      <c r="AV84" s="59"/>
      <c r="AW84" s="59"/>
      <c r="AX84" s="59"/>
      <c r="AY84" s="59"/>
      <c r="AZ84" s="59"/>
      <c r="BA84" s="59"/>
      <c r="BB84" s="59">
        <v>1</v>
      </c>
      <c r="BC84" s="59"/>
      <c r="BD84" s="72">
        <v>1.3017000000000001</v>
      </c>
      <c r="BE84" s="73" t="s">
        <v>671</v>
      </c>
      <c r="BF84" s="59"/>
      <c r="BG84" s="63" t="s">
        <v>672</v>
      </c>
      <c r="BH84" s="74"/>
      <c r="BI84" s="74"/>
      <c r="BJ84" s="59"/>
      <c r="BK84" s="59"/>
      <c r="BL84" s="59"/>
      <c r="BM84" s="59"/>
      <c r="BN84" s="59"/>
      <c r="BO84" s="75"/>
      <c r="BP84" s="59"/>
      <c r="BQ84" s="59"/>
    </row>
    <row r="85" spans="1:69" ht="33.75" x14ac:dyDescent="0.25">
      <c r="A85" s="66">
        <v>17</v>
      </c>
      <c r="B85" s="66" t="s">
        <v>673</v>
      </c>
      <c r="C85" s="67" t="s">
        <v>674</v>
      </c>
      <c r="D85" s="68"/>
      <c r="E85" s="69">
        <v>6</v>
      </c>
      <c r="F85" s="70" t="s">
        <v>675</v>
      </c>
      <c r="G85" s="59" t="s">
        <v>676</v>
      </c>
      <c r="H85" s="71">
        <v>40.601075999999999</v>
      </c>
      <c r="I85" s="71">
        <f>E196</f>
        <v>0</v>
      </c>
      <c r="J85" s="70"/>
      <c r="K85" s="70">
        <v>1</v>
      </c>
      <c r="L85" s="59"/>
      <c r="M85" s="59"/>
      <c r="N85" s="59"/>
      <c r="O85" s="59">
        <v>1</v>
      </c>
      <c r="P85" s="59">
        <v>1</v>
      </c>
      <c r="Q85" s="59"/>
      <c r="R85" s="59"/>
      <c r="S85" s="59"/>
      <c r="T85" s="59"/>
      <c r="U85" s="59"/>
      <c r="V85" s="59"/>
      <c r="W85" s="59"/>
      <c r="X85" s="59"/>
      <c r="Y85" s="59">
        <v>1</v>
      </c>
      <c r="Z85" s="59">
        <v>1</v>
      </c>
      <c r="AB85" s="59"/>
      <c r="AC85" s="59" t="s">
        <v>98</v>
      </c>
      <c r="AG85" s="59"/>
      <c r="AH85" s="59">
        <v>1</v>
      </c>
      <c r="AI85" s="59"/>
      <c r="AJ85" s="59"/>
      <c r="AK85" s="59"/>
      <c r="AL85" s="59"/>
      <c r="AM85" s="59"/>
      <c r="AN85" s="59"/>
      <c r="AO85" s="59">
        <v>1</v>
      </c>
      <c r="AP85" s="59"/>
      <c r="AQ85" s="59"/>
      <c r="AR85" s="59">
        <v>1</v>
      </c>
      <c r="AS85" s="60" t="s">
        <v>677</v>
      </c>
      <c r="AT85" s="59">
        <v>1</v>
      </c>
      <c r="AU85" s="59"/>
      <c r="AV85" s="59"/>
      <c r="AW85" s="59"/>
      <c r="AX85" s="59"/>
      <c r="AY85" s="59"/>
      <c r="AZ85" s="59"/>
      <c r="BA85" s="59"/>
      <c r="BB85" s="59"/>
      <c r="BC85" s="59"/>
      <c r="BD85" s="72">
        <v>11.498542671399999</v>
      </c>
      <c r="BE85" s="73" t="s">
        <v>678</v>
      </c>
      <c r="BF85" s="59" t="s">
        <v>386</v>
      </c>
      <c r="BG85" s="63" t="s">
        <v>679</v>
      </c>
      <c r="BH85" s="74" t="s">
        <v>680</v>
      </c>
      <c r="BI85" s="74" t="s">
        <v>681</v>
      </c>
      <c r="BJ85" s="59"/>
      <c r="BK85" s="59"/>
      <c r="BL85" s="59"/>
      <c r="BM85" s="59"/>
      <c r="BN85" s="59"/>
      <c r="BO85" s="75"/>
      <c r="BP85" s="59"/>
      <c r="BQ85" s="59"/>
    </row>
    <row r="86" spans="1:69" ht="22.5" x14ac:dyDescent="0.25">
      <c r="A86" s="66">
        <v>18</v>
      </c>
      <c r="B86" s="66" t="s">
        <v>682</v>
      </c>
      <c r="C86" s="67" t="s">
        <v>683</v>
      </c>
      <c r="D86" s="68"/>
      <c r="E86" s="69">
        <v>6</v>
      </c>
      <c r="F86" s="70" t="s">
        <v>684</v>
      </c>
      <c r="G86" s="70" t="s">
        <v>685</v>
      </c>
      <c r="H86" s="71">
        <v>40.275799999999997</v>
      </c>
      <c r="I86" s="88">
        <v>-83.535103000000007</v>
      </c>
      <c r="J86" s="70"/>
      <c r="K86" s="70">
        <v>1</v>
      </c>
      <c r="L86" s="80"/>
      <c r="M86" s="80"/>
      <c r="N86" s="59"/>
      <c r="O86" s="59">
        <v>1</v>
      </c>
      <c r="P86" s="59">
        <v>1</v>
      </c>
      <c r="Q86" s="59"/>
      <c r="R86" s="59"/>
      <c r="S86" s="59"/>
      <c r="T86" s="59"/>
      <c r="U86" s="59"/>
      <c r="V86" s="59"/>
      <c r="W86" s="59"/>
      <c r="X86" s="59">
        <v>1</v>
      </c>
      <c r="Y86" s="59"/>
      <c r="Z86" s="59"/>
      <c r="AB86" s="59"/>
      <c r="AC86" s="59" t="s">
        <v>98</v>
      </c>
      <c r="AG86" s="59"/>
      <c r="AH86" s="59"/>
      <c r="AI86" s="59"/>
      <c r="AJ86" s="59">
        <v>1</v>
      </c>
      <c r="AK86" s="59"/>
      <c r="AL86" s="59"/>
      <c r="AM86" s="59"/>
      <c r="AN86" s="59">
        <v>1</v>
      </c>
      <c r="AO86" s="59"/>
      <c r="AP86" s="59"/>
      <c r="AQ86" s="59"/>
      <c r="AR86" s="59">
        <v>1</v>
      </c>
      <c r="AS86" s="60" t="s">
        <v>686</v>
      </c>
      <c r="AT86" s="59">
        <v>1</v>
      </c>
      <c r="AU86" s="59"/>
      <c r="AV86" s="59"/>
      <c r="AW86" s="59"/>
      <c r="AX86" s="59"/>
      <c r="AY86" s="59"/>
      <c r="AZ86" s="59"/>
      <c r="BA86" s="59"/>
      <c r="BB86" s="59"/>
      <c r="BC86" s="59"/>
      <c r="BD86" s="72">
        <v>0.105294693095</v>
      </c>
      <c r="BE86" s="73" t="s">
        <v>687</v>
      </c>
      <c r="BF86" s="59" t="s">
        <v>386</v>
      </c>
      <c r="BG86" s="63" t="s">
        <v>688</v>
      </c>
      <c r="BH86" s="74" t="s">
        <v>689</v>
      </c>
      <c r="BI86" s="74" t="s">
        <v>690</v>
      </c>
      <c r="BJ86" s="74"/>
      <c r="BK86" s="80"/>
      <c r="BL86" s="80"/>
      <c r="BM86" s="80"/>
      <c r="BN86" s="80"/>
      <c r="BO86" s="83"/>
      <c r="BP86" s="80"/>
      <c r="BQ86" s="80"/>
    </row>
    <row r="87" spans="1:69" ht="22.5" x14ac:dyDescent="0.25">
      <c r="A87" s="66">
        <v>60</v>
      </c>
      <c r="B87" s="66" t="s">
        <v>691</v>
      </c>
      <c r="C87" s="67" t="s">
        <v>692</v>
      </c>
      <c r="D87" s="68"/>
      <c r="E87" s="69">
        <v>6</v>
      </c>
      <c r="F87" s="70" t="s">
        <v>659</v>
      </c>
      <c r="G87" s="70" t="s">
        <v>693</v>
      </c>
      <c r="H87" s="71">
        <v>39.592379000000001</v>
      </c>
      <c r="I87" s="71">
        <v>-83.658822999999998</v>
      </c>
      <c r="J87" s="59"/>
      <c r="K87" s="59"/>
      <c r="L87" s="80">
        <v>1</v>
      </c>
      <c r="M87" s="80"/>
      <c r="N87" s="59"/>
      <c r="O87" s="59">
        <v>1</v>
      </c>
      <c r="P87" s="59">
        <v>1</v>
      </c>
      <c r="Q87" s="59"/>
      <c r="R87" s="59"/>
      <c r="S87" s="59"/>
      <c r="T87" s="59"/>
      <c r="U87" s="59"/>
      <c r="V87" s="59"/>
      <c r="W87" s="59">
        <v>1</v>
      </c>
      <c r="X87" s="59"/>
      <c r="Y87" s="59"/>
      <c r="Z87" s="59"/>
      <c r="AB87" s="59"/>
      <c r="AC87" s="59" t="s">
        <v>98</v>
      </c>
      <c r="AG87" s="59"/>
      <c r="AH87" s="59"/>
      <c r="AI87" s="59">
        <v>1</v>
      </c>
      <c r="AJ87" s="59"/>
      <c r="AK87" s="59"/>
      <c r="AL87" s="59"/>
      <c r="AM87" s="59"/>
      <c r="AN87" s="59">
        <v>1</v>
      </c>
      <c r="AO87" s="59"/>
      <c r="AP87" s="59"/>
      <c r="AQ87" s="59"/>
      <c r="AR87" s="59">
        <v>1</v>
      </c>
      <c r="AS87" s="60" t="s">
        <v>694</v>
      </c>
      <c r="AT87" s="59">
        <v>1</v>
      </c>
      <c r="AU87" s="59"/>
      <c r="AV87" s="59"/>
      <c r="AW87" s="59"/>
      <c r="AX87" s="59">
        <v>2</v>
      </c>
      <c r="AY87" s="59">
        <v>1</v>
      </c>
      <c r="AZ87" s="59">
        <v>4</v>
      </c>
      <c r="BA87" s="59">
        <v>1</v>
      </c>
      <c r="BB87" s="59"/>
      <c r="BC87" s="59"/>
      <c r="BD87" s="72">
        <v>0.48599903770899999</v>
      </c>
      <c r="BE87" s="73" t="s">
        <v>695</v>
      </c>
      <c r="BF87" s="59" t="s">
        <v>386</v>
      </c>
      <c r="BG87" s="63" t="s">
        <v>696</v>
      </c>
      <c r="BH87" s="74" t="s">
        <v>697</v>
      </c>
      <c r="BI87" s="74" t="s">
        <v>698</v>
      </c>
      <c r="BJ87" s="74" t="s">
        <v>699</v>
      </c>
      <c r="BK87" s="74"/>
      <c r="BL87" s="59"/>
      <c r="BM87" s="59"/>
      <c r="BN87" s="59"/>
      <c r="BO87" s="75"/>
      <c r="BP87" s="59"/>
      <c r="BQ87" s="59"/>
    </row>
    <row r="88" spans="1:69" ht="22.5" x14ac:dyDescent="0.25">
      <c r="A88" s="66">
        <v>61</v>
      </c>
      <c r="B88" s="66" t="s">
        <v>700</v>
      </c>
      <c r="C88" s="67" t="s">
        <v>701</v>
      </c>
      <c r="D88" s="68"/>
      <c r="E88" s="69">
        <v>6</v>
      </c>
      <c r="F88" s="70" t="s">
        <v>702</v>
      </c>
      <c r="G88" s="70" t="s">
        <v>703</v>
      </c>
      <c r="H88" s="71">
        <v>39.726640000000003</v>
      </c>
      <c r="I88" s="71">
        <v>-83.385440000000003</v>
      </c>
      <c r="J88" s="70"/>
      <c r="K88" s="70"/>
      <c r="L88" s="59">
        <v>1</v>
      </c>
      <c r="M88" s="59"/>
      <c r="N88" s="59"/>
      <c r="O88" s="59">
        <v>1</v>
      </c>
      <c r="P88" s="59">
        <v>1</v>
      </c>
      <c r="Q88" s="59"/>
      <c r="R88" s="59"/>
      <c r="S88" s="59"/>
      <c r="T88" s="59"/>
      <c r="U88" s="59"/>
      <c r="V88" s="59"/>
      <c r="W88" s="59">
        <v>1</v>
      </c>
      <c r="X88" s="59"/>
      <c r="Y88" s="59"/>
      <c r="Z88" s="59"/>
      <c r="AB88" s="59"/>
      <c r="AC88" s="59" t="s">
        <v>98</v>
      </c>
      <c r="AG88" s="59"/>
      <c r="AH88" s="59"/>
      <c r="AI88" s="59">
        <v>1</v>
      </c>
      <c r="AJ88" s="59"/>
      <c r="AK88" s="59"/>
      <c r="AL88" s="59"/>
      <c r="AM88" s="59"/>
      <c r="AN88" s="59">
        <v>1</v>
      </c>
      <c r="AO88" s="59"/>
      <c r="AP88" s="59"/>
      <c r="AQ88" s="59"/>
      <c r="AR88" s="59">
        <v>1</v>
      </c>
      <c r="AS88" s="60" t="s">
        <v>704</v>
      </c>
      <c r="AT88" s="59">
        <v>1</v>
      </c>
      <c r="AU88" s="59"/>
      <c r="AV88" s="59"/>
      <c r="AW88" s="59"/>
      <c r="AX88" s="59">
        <v>2</v>
      </c>
      <c r="AY88" s="59">
        <v>1</v>
      </c>
      <c r="AZ88" s="59">
        <v>4</v>
      </c>
      <c r="BA88" s="59">
        <v>1</v>
      </c>
      <c r="BB88" s="59"/>
      <c r="BC88" s="59"/>
      <c r="BD88" s="72">
        <v>3.1492690537799999</v>
      </c>
      <c r="BE88" s="73" t="s">
        <v>705</v>
      </c>
      <c r="BF88" s="59" t="s">
        <v>386</v>
      </c>
      <c r="BG88" s="63" t="s">
        <v>706</v>
      </c>
      <c r="BH88" s="74" t="s">
        <v>707</v>
      </c>
      <c r="BI88" s="80" t="s">
        <v>698</v>
      </c>
      <c r="BJ88" s="80"/>
      <c r="BK88" s="80"/>
      <c r="BL88" s="80"/>
      <c r="BM88" s="80"/>
      <c r="BN88" s="80"/>
      <c r="BO88" s="83"/>
      <c r="BP88" s="80"/>
      <c r="BQ88" s="80"/>
    </row>
    <row r="89" spans="1:69" ht="22.5" x14ac:dyDescent="0.25">
      <c r="A89" s="66">
        <v>62</v>
      </c>
      <c r="B89" s="66" t="s">
        <v>708</v>
      </c>
      <c r="C89" s="67" t="s">
        <v>709</v>
      </c>
      <c r="D89" s="68"/>
      <c r="E89" s="69">
        <v>6</v>
      </c>
      <c r="F89" s="70" t="s">
        <v>710</v>
      </c>
      <c r="G89" s="59" t="s">
        <v>711</v>
      </c>
      <c r="H89" s="71">
        <v>40.032972999999998</v>
      </c>
      <c r="I89" s="71">
        <v>-83.124467999999993</v>
      </c>
      <c r="J89" s="70"/>
      <c r="K89" s="70">
        <v>1</v>
      </c>
      <c r="L89" s="80"/>
      <c r="M89" s="80"/>
      <c r="N89" s="59"/>
      <c r="O89" s="59">
        <v>1</v>
      </c>
      <c r="P89" s="59">
        <v>1</v>
      </c>
      <c r="Q89" s="59"/>
      <c r="R89" s="59"/>
      <c r="S89" s="59"/>
      <c r="T89" s="59"/>
      <c r="U89" s="59"/>
      <c r="V89" s="59"/>
      <c r="W89" s="59">
        <v>1</v>
      </c>
      <c r="X89" s="59"/>
      <c r="Y89" s="59"/>
      <c r="Z89" s="59"/>
      <c r="AB89" s="59"/>
      <c r="AC89" s="59" t="s">
        <v>98</v>
      </c>
      <c r="AG89" s="59"/>
      <c r="AH89" s="59"/>
      <c r="AI89" s="59"/>
      <c r="AJ89" s="59">
        <v>1</v>
      </c>
      <c r="AK89" s="59"/>
      <c r="AL89" s="59"/>
      <c r="AM89" s="59"/>
      <c r="AN89" s="59">
        <v>1</v>
      </c>
      <c r="AO89" s="59"/>
      <c r="AP89" s="59"/>
      <c r="AQ89" s="59"/>
      <c r="AR89" s="59">
        <v>1</v>
      </c>
      <c r="AS89" s="60" t="s">
        <v>712</v>
      </c>
      <c r="AT89" s="59">
        <v>1</v>
      </c>
      <c r="AU89" s="59"/>
      <c r="AV89" s="59"/>
      <c r="AW89" s="59"/>
      <c r="AX89" s="59"/>
      <c r="AY89" s="59"/>
      <c r="AZ89" s="59"/>
      <c r="BA89" s="59"/>
      <c r="BB89" s="59"/>
      <c r="BC89" s="59"/>
      <c r="BD89" s="72">
        <v>2.06506749454</v>
      </c>
      <c r="BE89" s="73" t="s">
        <v>713</v>
      </c>
      <c r="BF89" s="59" t="s">
        <v>101</v>
      </c>
      <c r="BG89" s="63" t="s">
        <v>714</v>
      </c>
      <c r="BH89" s="74" t="s">
        <v>715</v>
      </c>
      <c r="BI89" s="74" t="s">
        <v>716</v>
      </c>
      <c r="BJ89" s="59"/>
      <c r="BK89" s="59"/>
      <c r="BL89" s="59"/>
      <c r="BM89" s="59"/>
      <c r="BN89" s="59"/>
      <c r="BO89" s="75"/>
      <c r="BP89" s="59"/>
      <c r="BQ89" s="59"/>
    </row>
    <row r="90" spans="1:69" x14ac:dyDescent="0.25">
      <c r="A90" s="66">
        <v>63</v>
      </c>
      <c r="B90" s="66" t="s">
        <v>717</v>
      </c>
      <c r="C90" s="67" t="s">
        <v>718</v>
      </c>
      <c r="D90" s="68"/>
      <c r="E90" s="69">
        <v>6</v>
      </c>
      <c r="F90" s="70" t="s">
        <v>719</v>
      </c>
      <c r="G90" s="70" t="s">
        <v>720</v>
      </c>
      <c r="H90" s="71">
        <v>40.353614</v>
      </c>
      <c r="I90" s="71">
        <v>-82.857657000000003</v>
      </c>
      <c r="J90" s="59"/>
      <c r="K90" s="59"/>
      <c r="L90" s="59">
        <v>1</v>
      </c>
      <c r="M90" s="59"/>
      <c r="N90" s="59"/>
      <c r="O90" s="59"/>
      <c r="P90" s="59">
        <v>1</v>
      </c>
      <c r="Q90" s="59"/>
      <c r="R90" s="59"/>
      <c r="S90" s="59"/>
      <c r="T90" s="59"/>
      <c r="U90" s="59"/>
      <c r="V90" s="59"/>
      <c r="W90" s="59"/>
      <c r="X90" s="59">
        <v>1</v>
      </c>
      <c r="Y90" s="59"/>
      <c r="Z90" s="59"/>
      <c r="AB90" s="59"/>
      <c r="AC90" s="59" t="s">
        <v>98</v>
      </c>
      <c r="AG90" s="59"/>
      <c r="AH90" s="59"/>
      <c r="AI90" s="59"/>
      <c r="AJ90" s="59">
        <v>1</v>
      </c>
      <c r="AK90" s="59"/>
      <c r="AL90" s="59"/>
      <c r="AM90" s="59"/>
      <c r="AN90" s="59">
        <v>1</v>
      </c>
      <c r="AO90" s="59"/>
      <c r="AP90" s="59"/>
      <c r="AQ90" s="59"/>
      <c r="AR90" s="59">
        <v>1</v>
      </c>
      <c r="AS90" s="60" t="s">
        <v>721</v>
      </c>
      <c r="AT90" s="59">
        <v>1</v>
      </c>
      <c r="AU90" s="59"/>
      <c r="AV90" s="59"/>
      <c r="AW90" s="59"/>
      <c r="AX90" s="59">
        <v>2</v>
      </c>
      <c r="AY90" s="59">
        <v>1</v>
      </c>
      <c r="AZ90" s="59">
        <v>4</v>
      </c>
      <c r="BA90" s="59">
        <v>1</v>
      </c>
      <c r="BB90" s="59"/>
      <c r="BC90" s="59"/>
      <c r="BD90" s="72">
        <v>17.1305517192</v>
      </c>
      <c r="BE90" s="73" t="s">
        <v>722</v>
      </c>
      <c r="BF90" s="59" t="s">
        <v>101</v>
      </c>
      <c r="BG90" s="63" t="s">
        <v>723</v>
      </c>
      <c r="BH90" s="74" t="s">
        <v>724</v>
      </c>
      <c r="BI90" s="74"/>
      <c r="BJ90" s="74"/>
      <c r="BK90" s="74"/>
      <c r="BL90" s="74"/>
      <c r="BM90" s="95"/>
      <c r="BN90" s="95"/>
      <c r="BO90" s="96"/>
      <c r="BP90" s="95"/>
      <c r="BQ90" s="95"/>
    </row>
    <row r="91" spans="1:69" ht="33.75" x14ac:dyDescent="0.25">
      <c r="A91" s="66">
        <v>98</v>
      </c>
      <c r="B91" s="66" t="s">
        <v>725</v>
      </c>
      <c r="C91" s="67" t="s">
        <v>726</v>
      </c>
      <c r="D91" s="68"/>
      <c r="E91" s="69">
        <v>6</v>
      </c>
      <c r="F91" s="70" t="s">
        <v>710</v>
      </c>
      <c r="G91" s="70" t="s">
        <v>727</v>
      </c>
      <c r="H91" s="71">
        <v>40.083083000000002</v>
      </c>
      <c r="I91" s="71">
        <v>-82.908807999999993</v>
      </c>
      <c r="J91" s="70"/>
      <c r="K91" s="70"/>
      <c r="L91" s="80">
        <v>1</v>
      </c>
      <c r="M91" s="80"/>
      <c r="N91" s="59"/>
      <c r="O91" s="59">
        <v>1</v>
      </c>
      <c r="P91" s="59">
        <v>1</v>
      </c>
      <c r="Q91" s="59"/>
      <c r="R91" s="59">
        <v>1</v>
      </c>
      <c r="S91" s="59"/>
      <c r="T91" s="59"/>
      <c r="U91" s="59"/>
      <c r="V91" s="59"/>
      <c r="W91" s="59">
        <v>1</v>
      </c>
      <c r="X91" s="59"/>
      <c r="Y91" s="59"/>
      <c r="Z91" s="59"/>
      <c r="AB91" s="59"/>
      <c r="AC91" s="59" t="s">
        <v>98</v>
      </c>
      <c r="AG91" s="59"/>
      <c r="AH91" s="59"/>
      <c r="AI91" s="59"/>
      <c r="AJ91" s="59">
        <v>1</v>
      </c>
      <c r="AK91" s="59"/>
      <c r="AL91" s="59"/>
      <c r="AM91" s="59"/>
      <c r="AN91" s="59">
        <v>1</v>
      </c>
      <c r="AO91" s="59"/>
      <c r="AP91" s="59"/>
      <c r="AQ91" s="59"/>
      <c r="AR91" s="59">
        <v>1</v>
      </c>
      <c r="AS91" s="60" t="s">
        <v>728</v>
      </c>
      <c r="AT91" s="59">
        <v>1</v>
      </c>
      <c r="AU91" s="59"/>
      <c r="AV91" s="59"/>
      <c r="AW91" s="59"/>
      <c r="AX91" s="59">
        <v>2</v>
      </c>
      <c r="AY91" s="59">
        <v>1</v>
      </c>
      <c r="AZ91" s="59">
        <v>4</v>
      </c>
      <c r="BA91" s="59">
        <v>1</v>
      </c>
      <c r="BB91" s="59"/>
      <c r="BC91" s="59"/>
      <c r="BD91" s="72">
        <v>0.13673646410400001</v>
      </c>
      <c r="BE91" s="73" t="s">
        <v>729</v>
      </c>
      <c r="BF91" s="59" t="s">
        <v>101</v>
      </c>
      <c r="BG91" s="63" t="s">
        <v>730</v>
      </c>
      <c r="BH91" s="74" t="s">
        <v>731</v>
      </c>
      <c r="BI91" s="74" t="s">
        <v>732</v>
      </c>
      <c r="BJ91" s="59"/>
      <c r="BK91" s="59"/>
      <c r="BL91" s="59"/>
      <c r="BM91" s="59"/>
      <c r="BN91" s="59"/>
      <c r="BO91" s="75"/>
      <c r="BP91" s="59"/>
      <c r="BQ91" s="59"/>
    </row>
    <row r="92" spans="1:69" ht="22.5" x14ac:dyDescent="0.25">
      <c r="A92" s="66">
        <v>114</v>
      </c>
      <c r="B92" s="66" t="s">
        <v>733</v>
      </c>
      <c r="C92" s="67" t="s">
        <v>734</v>
      </c>
      <c r="D92" s="68"/>
      <c r="E92" s="69">
        <v>6</v>
      </c>
      <c r="F92" s="70" t="s">
        <v>719</v>
      </c>
      <c r="G92" s="59" t="s">
        <v>735</v>
      </c>
      <c r="H92" s="85">
        <v>40.267020000000002</v>
      </c>
      <c r="I92" s="71">
        <v>-82.927890000000005</v>
      </c>
      <c r="J92" s="59"/>
      <c r="K92" s="59">
        <v>1</v>
      </c>
      <c r="L92" s="59"/>
      <c r="M92" s="59"/>
      <c r="N92" s="59"/>
      <c r="O92" s="59">
        <v>2</v>
      </c>
      <c r="P92" s="59">
        <v>1</v>
      </c>
      <c r="Q92" s="59"/>
      <c r="R92" s="59">
        <v>1</v>
      </c>
      <c r="S92" s="59"/>
      <c r="T92" s="59"/>
      <c r="U92" s="59"/>
      <c r="V92" s="59"/>
      <c r="W92" s="59"/>
      <c r="X92" s="59"/>
      <c r="Y92" s="59">
        <v>1</v>
      </c>
      <c r="Z92" s="59">
        <v>1</v>
      </c>
      <c r="AB92" s="59"/>
      <c r="AC92" s="59" t="s">
        <v>98</v>
      </c>
      <c r="AG92" s="59"/>
      <c r="AH92" s="59">
        <v>1</v>
      </c>
      <c r="AI92" s="59"/>
      <c r="AJ92" s="59"/>
      <c r="AK92" s="59"/>
      <c r="AL92" s="59"/>
      <c r="AM92" s="59"/>
      <c r="AN92" s="59"/>
      <c r="AO92" s="59">
        <v>1</v>
      </c>
      <c r="AP92" s="59"/>
      <c r="AQ92" s="59"/>
      <c r="AR92" s="59"/>
      <c r="AS92" s="60" t="s">
        <v>309</v>
      </c>
      <c r="AT92" s="59"/>
      <c r="AU92" s="59"/>
      <c r="AV92" s="59"/>
      <c r="AW92" s="59"/>
      <c r="AX92" s="59"/>
      <c r="AY92" s="59"/>
      <c r="AZ92" s="59"/>
      <c r="BA92" s="59"/>
      <c r="BB92" s="59">
        <v>1</v>
      </c>
      <c r="BC92" s="59"/>
      <c r="BD92" s="72">
        <v>0.16155379090899999</v>
      </c>
      <c r="BE92" s="73" t="s">
        <v>736</v>
      </c>
      <c r="BF92" s="59" t="s">
        <v>386</v>
      </c>
      <c r="BG92" s="63" t="s">
        <v>737</v>
      </c>
      <c r="BH92" s="74" t="s">
        <v>738</v>
      </c>
      <c r="BI92" s="74" t="s">
        <v>739</v>
      </c>
      <c r="BJ92" s="59" t="s">
        <v>740</v>
      </c>
      <c r="BK92" s="59"/>
      <c r="BL92" s="59"/>
      <c r="BM92" s="59"/>
      <c r="BN92" s="59"/>
      <c r="BO92" s="75"/>
      <c r="BP92" s="59"/>
      <c r="BQ92" s="59"/>
    </row>
    <row r="93" spans="1:69" ht="22.5" x14ac:dyDescent="0.25">
      <c r="A93" s="66">
        <v>115</v>
      </c>
      <c r="B93" s="66" t="s">
        <v>741</v>
      </c>
      <c r="C93" s="67" t="s">
        <v>742</v>
      </c>
      <c r="D93" s="68"/>
      <c r="E93" s="69">
        <v>6</v>
      </c>
      <c r="F93" s="70" t="s">
        <v>710</v>
      </c>
      <c r="G93" s="59" t="s">
        <v>743</v>
      </c>
      <c r="H93" s="71">
        <v>40.105809999999998</v>
      </c>
      <c r="I93" s="71">
        <v>-82.980249999999998</v>
      </c>
      <c r="J93" s="59"/>
      <c r="K93" s="59"/>
      <c r="L93" s="80"/>
      <c r="M93" s="80">
        <v>1</v>
      </c>
      <c r="N93" s="59"/>
      <c r="O93" s="59">
        <v>1</v>
      </c>
      <c r="P93" s="59">
        <v>1</v>
      </c>
      <c r="Q93" s="59"/>
      <c r="R93" s="59">
        <v>1</v>
      </c>
      <c r="S93" s="59"/>
      <c r="T93" s="59"/>
      <c r="U93" s="59"/>
      <c r="V93" s="59"/>
      <c r="W93" s="59"/>
      <c r="X93" s="59"/>
      <c r="Y93" s="59"/>
      <c r="Z93" s="59"/>
      <c r="AB93" s="59"/>
      <c r="AC93" s="59" t="s">
        <v>98</v>
      </c>
      <c r="AG93" s="59"/>
      <c r="AH93" s="59"/>
      <c r="AI93" s="59"/>
      <c r="AJ93" s="59">
        <v>1</v>
      </c>
      <c r="AK93" s="59"/>
      <c r="AL93" s="59"/>
      <c r="AM93" s="59"/>
      <c r="AN93" s="59"/>
      <c r="AO93" s="59"/>
      <c r="AP93" s="59">
        <v>1</v>
      </c>
      <c r="AQ93" s="59"/>
      <c r="AR93" s="59">
        <v>1</v>
      </c>
      <c r="AS93" s="60" t="s">
        <v>744</v>
      </c>
      <c r="AT93" s="59">
        <v>1</v>
      </c>
      <c r="AU93" s="59"/>
      <c r="AV93" s="59"/>
      <c r="AW93" s="59"/>
      <c r="AX93" s="59"/>
      <c r="AY93" s="59"/>
      <c r="AZ93" s="59"/>
      <c r="BA93" s="59"/>
      <c r="BB93" s="59">
        <v>1</v>
      </c>
      <c r="BC93" s="59"/>
      <c r="BD93" s="72">
        <v>27.811001942000001</v>
      </c>
      <c r="BE93" s="73" t="s">
        <v>745</v>
      </c>
      <c r="BF93" s="59" t="s">
        <v>386</v>
      </c>
      <c r="BG93" s="63" t="s">
        <v>746</v>
      </c>
      <c r="BH93" s="74" t="s">
        <v>747</v>
      </c>
      <c r="BI93" s="74" t="s">
        <v>748</v>
      </c>
      <c r="BJ93" s="95"/>
      <c r="BK93" s="95"/>
      <c r="BL93" s="95"/>
      <c r="BM93" s="95"/>
      <c r="BN93" s="95"/>
      <c r="BO93" s="96"/>
      <c r="BP93" s="95"/>
      <c r="BQ93" s="95"/>
    </row>
    <row r="94" spans="1:69" ht="22.5" x14ac:dyDescent="0.25">
      <c r="A94" s="66">
        <v>116</v>
      </c>
      <c r="B94" s="66" t="s">
        <v>749</v>
      </c>
      <c r="C94" s="67" t="s">
        <v>750</v>
      </c>
      <c r="D94" s="68"/>
      <c r="E94" s="69">
        <v>6</v>
      </c>
      <c r="F94" s="70" t="s">
        <v>710</v>
      </c>
      <c r="G94" s="59" t="s">
        <v>751</v>
      </c>
      <c r="H94" s="71">
        <v>39.601556000000002</v>
      </c>
      <c r="I94" s="71">
        <v>-82.952444</v>
      </c>
      <c r="J94" s="59"/>
      <c r="K94" s="59"/>
      <c r="L94" s="80"/>
      <c r="M94" s="80">
        <v>1</v>
      </c>
      <c r="N94" s="58"/>
      <c r="O94" s="59">
        <v>1</v>
      </c>
      <c r="P94" s="59"/>
      <c r="Q94" s="59"/>
      <c r="R94" s="59"/>
      <c r="S94" s="59"/>
      <c r="T94" s="59"/>
      <c r="U94" s="59"/>
      <c r="V94" s="59"/>
      <c r="W94" s="59"/>
      <c r="X94" s="59">
        <v>1</v>
      </c>
      <c r="Y94" s="59"/>
      <c r="Z94" s="59"/>
      <c r="AB94" s="59"/>
      <c r="AC94" s="59" t="s">
        <v>98</v>
      </c>
      <c r="AG94" s="59"/>
      <c r="AH94" s="59"/>
      <c r="AI94" s="59"/>
      <c r="AJ94" s="59">
        <v>1</v>
      </c>
      <c r="AK94" s="59"/>
      <c r="AL94" s="59"/>
      <c r="AM94" s="59"/>
      <c r="AN94" s="59"/>
      <c r="AO94" s="59"/>
      <c r="AP94" s="59">
        <v>1</v>
      </c>
      <c r="AQ94" s="59"/>
      <c r="AR94" s="59">
        <v>1</v>
      </c>
      <c r="AS94" s="60" t="s">
        <v>752</v>
      </c>
      <c r="AT94" s="59">
        <v>1</v>
      </c>
      <c r="AU94" s="59"/>
      <c r="AV94" s="59"/>
      <c r="AW94" s="59"/>
      <c r="AX94" s="59"/>
      <c r="AY94" s="59"/>
      <c r="AZ94" s="59"/>
      <c r="BA94" s="59"/>
      <c r="BB94" s="59">
        <v>1</v>
      </c>
      <c r="BC94" s="59"/>
      <c r="BD94" s="72">
        <v>0.34428733906100001</v>
      </c>
      <c r="BE94" s="73" t="s">
        <v>753</v>
      </c>
      <c r="BF94" s="59" t="s">
        <v>225</v>
      </c>
      <c r="BG94" s="63" t="s">
        <v>754</v>
      </c>
      <c r="BH94" s="74" t="s">
        <v>755</v>
      </c>
      <c r="BI94" s="74"/>
      <c r="BJ94" s="59"/>
      <c r="BK94" s="59"/>
      <c r="BL94" s="59"/>
      <c r="BM94" s="59"/>
      <c r="BN94" s="59"/>
      <c r="BO94" s="75"/>
      <c r="BP94" s="59"/>
      <c r="BQ94" s="59"/>
    </row>
    <row r="95" spans="1:69" ht="22.5" x14ac:dyDescent="0.25">
      <c r="A95" s="66">
        <v>117</v>
      </c>
      <c r="B95" s="66" t="s">
        <v>756</v>
      </c>
      <c r="C95" s="67" t="s">
        <v>757</v>
      </c>
      <c r="D95" s="68"/>
      <c r="E95" s="69">
        <v>6</v>
      </c>
      <c r="F95" s="70" t="s">
        <v>702</v>
      </c>
      <c r="G95" s="59" t="s">
        <v>758</v>
      </c>
      <c r="H95" s="71">
        <v>39.959879999999998</v>
      </c>
      <c r="I95" s="71">
        <v>-83.344930000000005</v>
      </c>
      <c r="J95" s="59"/>
      <c r="K95" s="59"/>
      <c r="L95" s="59"/>
      <c r="M95" s="59">
        <v>1</v>
      </c>
      <c r="N95" s="59"/>
      <c r="O95" s="59">
        <v>2</v>
      </c>
      <c r="P95" s="59">
        <v>1</v>
      </c>
      <c r="Q95" s="59"/>
      <c r="R95" s="59"/>
      <c r="S95" s="59"/>
      <c r="T95" s="59"/>
      <c r="U95" s="59"/>
      <c r="V95" s="59"/>
      <c r="W95" s="59"/>
      <c r="X95" s="59"/>
      <c r="Y95" s="59"/>
      <c r="Z95" s="59"/>
      <c r="AB95" s="59">
        <v>1</v>
      </c>
      <c r="AC95" s="59" t="s">
        <v>98</v>
      </c>
      <c r="AG95" s="59"/>
      <c r="AH95" s="59"/>
      <c r="AI95" s="59"/>
      <c r="AJ95" s="59"/>
      <c r="AK95" s="59">
        <v>1</v>
      </c>
      <c r="AL95" s="59"/>
      <c r="AM95" s="59"/>
      <c r="AN95" s="59"/>
      <c r="AO95" s="59"/>
      <c r="AP95" s="59">
        <v>1</v>
      </c>
      <c r="AQ95" s="59"/>
      <c r="AR95" s="59">
        <v>1</v>
      </c>
      <c r="AS95" s="60" t="s">
        <v>759</v>
      </c>
      <c r="AT95" s="59">
        <v>1</v>
      </c>
      <c r="AU95" s="59"/>
      <c r="AV95" s="59"/>
      <c r="AW95" s="59"/>
      <c r="AX95" s="59"/>
      <c r="AY95" s="59"/>
      <c r="AZ95" s="59"/>
      <c r="BA95" s="59"/>
      <c r="BB95" s="59">
        <v>1</v>
      </c>
      <c r="BC95" s="59"/>
      <c r="BD95" s="72">
        <v>0.25779617124799997</v>
      </c>
      <c r="BE95" s="73" t="s">
        <v>760</v>
      </c>
      <c r="BF95" s="59" t="s">
        <v>386</v>
      </c>
      <c r="BG95" s="63" t="s">
        <v>761</v>
      </c>
      <c r="BH95" s="74" t="s">
        <v>762</v>
      </c>
      <c r="BI95" s="74" t="s">
        <v>763</v>
      </c>
      <c r="BJ95" s="74" t="s">
        <v>764</v>
      </c>
      <c r="BK95" s="95"/>
      <c r="BL95" s="95"/>
      <c r="BM95" s="95"/>
      <c r="BN95" s="95"/>
      <c r="BO95" s="96"/>
      <c r="BP95" s="95"/>
      <c r="BQ95" s="95"/>
    </row>
    <row r="96" spans="1:69" ht="22.5" x14ac:dyDescent="0.25">
      <c r="A96" s="66">
        <v>118</v>
      </c>
      <c r="B96" s="66" t="s">
        <v>765</v>
      </c>
      <c r="C96" s="67" t="s">
        <v>766</v>
      </c>
      <c r="D96" s="68"/>
      <c r="E96" s="69">
        <v>6</v>
      </c>
      <c r="F96" s="70" t="s">
        <v>710</v>
      </c>
      <c r="G96" s="59" t="s">
        <v>767</v>
      </c>
      <c r="H96" s="84">
        <v>39.949770000000001</v>
      </c>
      <c r="I96" s="84">
        <v>-83.015370000000004</v>
      </c>
      <c r="J96" s="59"/>
      <c r="K96" s="59"/>
      <c r="L96" s="59"/>
      <c r="M96" s="59">
        <v>1</v>
      </c>
      <c r="N96" s="59"/>
      <c r="O96" s="59">
        <v>1</v>
      </c>
      <c r="P96" s="59">
        <v>1</v>
      </c>
      <c r="Q96" s="59"/>
      <c r="R96" s="59">
        <v>1</v>
      </c>
      <c r="S96" s="59"/>
      <c r="T96" s="59"/>
      <c r="U96" s="59"/>
      <c r="V96" s="59"/>
      <c r="W96" s="59"/>
      <c r="X96" s="59"/>
      <c r="Y96" s="59"/>
      <c r="Z96" s="59"/>
      <c r="AB96" s="59">
        <v>1</v>
      </c>
      <c r="AC96" s="59" t="s">
        <v>98</v>
      </c>
      <c r="AG96" s="59"/>
      <c r="AH96" s="59"/>
      <c r="AI96" s="59"/>
      <c r="AJ96" s="59"/>
      <c r="AK96" s="59">
        <v>1</v>
      </c>
      <c r="AL96" s="59"/>
      <c r="AM96" s="59"/>
      <c r="AN96" s="59"/>
      <c r="AO96" s="59"/>
      <c r="AP96" s="59">
        <v>1</v>
      </c>
      <c r="AQ96" s="59"/>
      <c r="AR96" s="59">
        <v>1</v>
      </c>
      <c r="AS96" s="60" t="s">
        <v>768</v>
      </c>
      <c r="AT96" s="59">
        <v>1</v>
      </c>
      <c r="AU96" s="59"/>
      <c r="AV96" s="59"/>
      <c r="AW96" s="59"/>
      <c r="AX96" s="59"/>
      <c r="AY96" s="59"/>
      <c r="AZ96" s="59"/>
      <c r="BA96" s="59"/>
      <c r="BB96" s="59">
        <v>1</v>
      </c>
      <c r="BC96" s="59"/>
      <c r="BD96" s="72">
        <v>0.18486484495200001</v>
      </c>
      <c r="BE96" s="73" t="s">
        <v>769</v>
      </c>
      <c r="BF96" s="59" t="s">
        <v>770</v>
      </c>
      <c r="BG96" s="63" t="s">
        <v>771</v>
      </c>
      <c r="BH96" s="74" t="s">
        <v>772</v>
      </c>
      <c r="BI96" s="74" t="s">
        <v>773</v>
      </c>
      <c r="BJ96" s="74"/>
      <c r="BK96" s="95"/>
      <c r="BL96" s="95"/>
      <c r="BM96" s="95"/>
      <c r="BN96" s="95"/>
      <c r="BO96" s="96"/>
      <c r="BP96" s="95"/>
      <c r="BQ96" s="95"/>
    </row>
    <row r="97" spans="1:69" x14ac:dyDescent="0.25">
      <c r="A97" s="66">
        <v>119</v>
      </c>
      <c r="B97" s="66" t="s">
        <v>774</v>
      </c>
      <c r="C97" s="67" t="s">
        <v>775</v>
      </c>
      <c r="D97" s="68"/>
      <c r="E97" s="69">
        <v>6</v>
      </c>
      <c r="F97" s="70" t="s">
        <v>710</v>
      </c>
      <c r="G97" s="59" t="s">
        <v>776</v>
      </c>
      <c r="H97" s="84">
        <v>39.891889999999997</v>
      </c>
      <c r="I97" s="84">
        <v>-83.03998</v>
      </c>
      <c r="J97" s="59"/>
      <c r="K97" s="59">
        <v>1</v>
      </c>
      <c r="L97" s="59"/>
      <c r="M97" s="59"/>
      <c r="N97" s="59"/>
      <c r="O97" s="59">
        <v>1</v>
      </c>
      <c r="P97" s="59">
        <v>1</v>
      </c>
      <c r="Q97" s="59"/>
      <c r="R97" s="59"/>
      <c r="S97" s="59"/>
      <c r="T97" s="59"/>
      <c r="U97" s="59"/>
      <c r="V97" s="59"/>
      <c r="W97" s="59"/>
      <c r="X97" s="59"/>
      <c r="Y97" s="59">
        <v>1</v>
      </c>
      <c r="Z97" s="59">
        <v>1</v>
      </c>
      <c r="AB97" s="59"/>
      <c r="AC97" s="59" t="s">
        <v>98</v>
      </c>
      <c r="AG97" s="59"/>
      <c r="AH97" s="59">
        <v>1</v>
      </c>
      <c r="AI97" s="59"/>
      <c r="AJ97" s="59"/>
      <c r="AK97" s="59"/>
      <c r="AL97" s="59"/>
      <c r="AM97" s="59"/>
      <c r="AN97" s="59"/>
      <c r="AO97" s="59">
        <v>1</v>
      </c>
      <c r="AP97" s="59"/>
      <c r="AQ97" s="59"/>
      <c r="AR97" s="59">
        <v>1</v>
      </c>
      <c r="AS97" s="60" t="s">
        <v>777</v>
      </c>
      <c r="AT97" s="59">
        <v>1</v>
      </c>
      <c r="AU97" s="59"/>
      <c r="AV97" s="59"/>
      <c r="AW97" s="59"/>
      <c r="AX97" s="59"/>
      <c r="AY97" s="59"/>
      <c r="AZ97" s="59"/>
      <c r="BA97" s="59"/>
      <c r="BB97" s="59">
        <v>1</v>
      </c>
      <c r="BC97" s="59"/>
      <c r="BD97" s="72">
        <v>10.545591291899999</v>
      </c>
      <c r="BE97" s="73" t="s">
        <v>778</v>
      </c>
      <c r="BF97" s="59" t="s">
        <v>101</v>
      </c>
      <c r="BG97" s="93" t="s">
        <v>779</v>
      </c>
      <c r="BH97" s="74" t="s">
        <v>780</v>
      </c>
      <c r="BI97" s="74" t="s">
        <v>781</v>
      </c>
      <c r="BJ97" s="59" t="s">
        <v>782</v>
      </c>
      <c r="BK97" s="59"/>
      <c r="BL97" s="59"/>
      <c r="BM97" s="59"/>
      <c r="BN97" s="59"/>
      <c r="BO97" s="75"/>
      <c r="BP97" s="59"/>
      <c r="BQ97" s="59"/>
    </row>
    <row r="98" spans="1:69" ht="33.75" x14ac:dyDescent="0.25">
      <c r="A98" s="66">
        <v>120</v>
      </c>
      <c r="B98" s="66" t="s">
        <v>783</v>
      </c>
      <c r="C98" s="67" t="s">
        <v>784</v>
      </c>
      <c r="D98" s="68"/>
      <c r="E98" s="69">
        <v>6</v>
      </c>
      <c r="F98" s="70" t="s">
        <v>710</v>
      </c>
      <c r="G98" s="59" t="s">
        <v>785</v>
      </c>
      <c r="H98" s="85">
        <v>39.888770000000001</v>
      </c>
      <c r="I98" s="85">
        <v>-82.882630000000006</v>
      </c>
      <c r="J98" s="59"/>
      <c r="K98" s="59"/>
      <c r="L98" s="59"/>
      <c r="M98" s="59">
        <v>1</v>
      </c>
      <c r="N98" s="59"/>
      <c r="O98" s="59">
        <v>1</v>
      </c>
      <c r="P98" s="59"/>
      <c r="Q98" s="59"/>
      <c r="R98" s="59"/>
      <c r="S98" s="59"/>
      <c r="T98" s="59"/>
      <c r="U98" s="59">
        <v>1</v>
      </c>
      <c r="V98" s="59"/>
      <c r="W98" s="59"/>
      <c r="X98" s="59">
        <v>1</v>
      </c>
      <c r="Y98" s="59"/>
      <c r="Z98" s="59"/>
      <c r="AB98" s="59"/>
      <c r="AC98" s="59" t="s">
        <v>98</v>
      </c>
      <c r="AG98" s="59"/>
      <c r="AH98" s="59"/>
      <c r="AI98" s="59"/>
      <c r="AJ98" s="59"/>
      <c r="AK98" s="59"/>
      <c r="AL98" s="59">
        <v>1</v>
      </c>
      <c r="AM98" s="59"/>
      <c r="AN98" s="59"/>
      <c r="AO98" s="59"/>
      <c r="AP98" s="59">
        <v>1</v>
      </c>
      <c r="AQ98" s="59"/>
      <c r="AR98" s="59">
        <v>1</v>
      </c>
      <c r="AS98" s="60" t="s">
        <v>786</v>
      </c>
      <c r="AT98" s="59">
        <v>1</v>
      </c>
      <c r="AU98" s="59"/>
      <c r="AV98" s="59"/>
      <c r="AW98" s="59"/>
      <c r="AX98" s="59"/>
      <c r="AY98" s="59"/>
      <c r="AZ98" s="59"/>
      <c r="BA98" s="59"/>
      <c r="BB98" s="59">
        <v>1</v>
      </c>
      <c r="BC98" s="59"/>
      <c r="BD98" s="72">
        <v>26.040514677299999</v>
      </c>
      <c r="BE98" s="73" t="s">
        <v>787</v>
      </c>
      <c r="BF98" s="59" t="s">
        <v>101</v>
      </c>
      <c r="BG98" s="63" t="s">
        <v>788</v>
      </c>
      <c r="BH98" s="74" t="s">
        <v>789</v>
      </c>
      <c r="BI98" s="74" t="s">
        <v>790</v>
      </c>
      <c r="BJ98" s="95"/>
      <c r="BK98" s="95"/>
      <c r="BL98" s="95"/>
      <c r="BM98" s="95"/>
      <c r="BN98" s="95"/>
      <c r="BO98" s="96"/>
      <c r="BP98" s="95"/>
      <c r="BQ98" s="95"/>
    </row>
    <row r="99" spans="1:69" ht="22.5" x14ac:dyDescent="0.25">
      <c r="A99" s="66">
        <v>121</v>
      </c>
      <c r="B99" s="66" t="s">
        <v>791</v>
      </c>
      <c r="C99" s="67" t="s">
        <v>792</v>
      </c>
      <c r="D99" s="68"/>
      <c r="E99" s="69">
        <v>6</v>
      </c>
      <c r="F99" s="70" t="s">
        <v>710</v>
      </c>
      <c r="G99" s="59" t="s">
        <v>793</v>
      </c>
      <c r="H99" s="71">
        <v>40.001420000000003</v>
      </c>
      <c r="I99" s="71">
        <v>-82.921260000000004</v>
      </c>
      <c r="J99" s="59"/>
      <c r="K99" s="59"/>
      <c r="L99" s="59"/>
      <c r="M99" s="59">
        <v>1</v>
      </c>
      <c r="N99" s="59"/>
      <c r="O99" s="59"/>
      <c r="P99" s="59"/>
      <c r="Q99" s="59"/>
      <c r="R99" s="59"/>
      <c r="S99" s="59"/>
      <c r="T99" s="59"/>
      <c r="U99" s="59"/>
      <c r="V99" s="59"/>
      <c r="W99" s="59"/>
      <c r="X99" s="59"/>
      <c r="Y99" s="59"/>
      <c r="Z99" s="59"/>
      <c r="AB99" s="59">
        <v>1</v>
      </c>
      <c r="AC99" s="59" t="s">
        <v>98</v>
      </c>
      <c r="AG99" s="59"/>
      <c r="AH99" s="59"/>
      <c r="AI99" s="59"/>
      <c r="AJ99" s="59"/>
      <c r="AK99" s="59"/>
      <c r="AL99" s="59">
        <v>1</v>
      </c>
      <c r="AM99" s="59"/>
      <c r="AN99" s="59"/>
      <c r="AO99" s="59"/>
      <c r="AP99" s="59">
        <v>1</v>
      </c>
      <c r="AQ99" s="59"/>
      <c r="AR99" s="59">
        <v>1</v>
      </c>
      <c r="AS99" s="60" t="s">
        <v>794</v>
      </c>
      <c r="AT99" s="59">
        <v>1</v>
      </c>
      <c r="AU99" s="59"/>
      <c r="AV99" s="59"/>
      <c r="AW99" s="59"/>
      <c r="AX99" s="59"/>
      <c r="AY99" s="59"/>
      <c r="AZ99" s="59"/>
      <c r="BA99" s="59"/>
      <c r="BB99" s="59">
        <v>1</v>
      </c>
      <c r="BC99" s="59"/>
      <c r="BD99" s="72">
        <v>0.63056238295099998</v>
      </c>
      <c r="BE99" s="73" t="s">
        <v>795</v>
      </c>
      <c r="BF99" s="59" t="s">
        <v>386</v>
      </c>
      <c r="BG99" s="63" t="s">
        <v>796</v>
      </c>
      <c r="BH99" s="74" t="s">
        <v>797</v>
      </c>
      <c r="BI99" s="74" t="s">
        <v>798</v>
      </c>
      <c r="BJ99" s="59" t="s">
        <v>799</v>
      </c>
      <c r="BK99" s="59"/>
      <c r="BL99" s="59"/>
      <c r="BM99" s="59"/>
      <c r="BN99" s="59"/>
      <c r="BO99" s="75"/>
      <c r="BP99" s="59"/>
      <c r="BQ99" s="59"/>
    </row>
    <row r="100" spans="1:69" x14ac:dyDescent="0.25">
      <c r="A100" s="66">
        <v>182</v>
      </c>
      <c r="B100" s="66" t="s">
        <v>800</v>
      </c>
      <c r="C100" s="67" t="s">
        <v>801</v>
      </c>
      <c r="D100" s="68"/>
      <c r="E100" s="69">
        <v>6</v>
      </c>
      <c r="F100" s="70" t="s">
        <v>710</v>
      </c>
      <c r="G100" s="94" t="s">
        <v>802</v>
      </c>
      <c r="H100" s="76">
        <v>39.84451</v>
      </c>
      <c r="I100" s="76">
        <v>-83.087909999999994</v>
      </c>
      <c r="J100" s="59"/>
      <c r="K100" s="59"/>
      <c r="L100" s="59"/>
      <c r="M100" s="59">
        <v>1</v>
      </c>
      <c r="N100" s="59"/>
      <c r="O100" s="59"/>
      <c r="P100" s="59">
        <v>1</v>
      </c>
      <c r="Q100" s="59"/>
      <c r="R100" s="59"/>
      <c r="S100" s="59"/>
      <c r="T100" s="59"/>
      <c r="U100" s="59"/>
      <c r="V100" s="59"/>
      <c r="W100" s="59"/>
      <c r="X100" s="59">
        <v>1</v>
      </c>
      <c r="Y100" s="59"/>
      <c r="Z100" s="59"/>
      <c r="AB100" s="59"/>
      <c r="AC100" s="59" t="s">
        <v>98</v>
      </c>
      <c r="AG100" s="59"/>
      <c r="AH100" s="59"/>
      <c r="AI100" s="59"/>
      <c r="AJ100" s="59">
        <v>1</v>
      </c>
      <c r="AK100" s="59"/>
      <c r="AL100" s="59"/>
      <c r="AM100" s="59"/>
      <c r="AN100" s="59">
        <v>1</v>
      </c>
      <c r="AO100" s="59"/>
      <c r="AP100" s="59"/>
      <c r="AQ100" s="59"/>
      <c r="AR100" s="59"/>
      <c r="AS100" s="60" t="s">
        <v>309</v>
      </c>
      <c r="AT100" s="59"/>
      <c r="AU100" s="59"/>
      <c r="AV100" s="59">
        <v>1</v>
      </c>
      <c r="AW100" s="59"/>
      <c r="AX100" s="59"/>
      <c r="AY100" s="59"/>
      <c r="AZ100" s="59"/>
      <c r="BA100" s="59"/>
      <c r="BB100" s="59">
        <v>1</v>
      </c>
      <c r="BC100" s="59"/>
      <c r="BD100" s="72">
        <v>6.4038814251499998</v>
      </c>
      <c r="BE100" s="73" t="s">
        <v>778</v>
      </c>
      <c r="BF100" s="59" t="s">
        <v>101</v>
      </c>
      <c r="BG100" s="63" t="s">
        <v>803</v>
      </c>
      <c r="BH100" s="74" t="s">
        <v>804</v>
      </c>
      <c r="BI100" s="59"/>
      <c r="BJ100" s="59"/>
      <c r="BK100" s="59"/>
      <c r="BL100" s="59"/>
      <c r="BM100" s="59"/>
      <c r="BN100" s="59"/>
      <c r="BO100" s="75"/>
      <c r="BP100" s="59"/>
      <c r="BQ100" s="59"/>
    </row>
    <row r="101" spans="1:69" ht="22.5" x14ac:dyDescent="0.25">
      <c r="A101" s="66">
        <v>180</v>
      </c>
      <c r="B101" s="66" t="s">
        <v>805</v>
      </c>
      <c r="C101" s="78" t="s">
        <v>806</v>
      </c>
      <c r="D101" s="79"/>
      <c r="E101" s="80">
        <v>6</v>
      </c>
      <c r="F101" s="59" t="s">
        <v>710</v>
      </c>
      <c r="G101" s="59" t="s">
        <v>807</v>
      </c>
      <c r="H101" s="76">
        <v>40.099739</v>
      </c>
      <c r="I101" s="76">
        <v>-83.132906000000006</v>
      </c>
      <c r="J101" s="59"/>
      <c r="K101" s="59"/>
      <c r="L101" s="59"/>
      <c r="M101" s="59">
        <v>1</v>
      </c>
      <c r="N101" s="58"/>
      <c r="O101" s="59">
        <v>1</v>
      </c>
      <c r="P101" s="59">
        <v>1</v>
      </c>
      <c r="Q101" s="59"/>
      <c r="R101" s="59"/>
      <c r="S101" s="59"/>
      <c r="T101" s="59"/>
      <c r="U101" s="59"/>
      <c r="V101" s="59"/>
      <c r="W101" s="59"/>
      <c r="X101" s="59"/>
      <c r="Y101" s="59"/>
      <c r="Z101" s="59"/>
      <c r="AB101" s="59"/>
      <c r="AC101" s="59" t="s">
        <v>98</v>
      </c>
      <c r="AG101" s="59"/>
      <c r="AH101" s="59"/>
      <c r="AI101" s="59"/>
      <c r="AJ101" s="59"/>
      <c r="AK101" s="59">
        <v>1</v>
      </c>
      <c r="AL101" s="59"/>
      <c r="AM101" s="59"/>
      <c r="AN101" s="59"/>
      <c r="AO101" s="59"/>
      <c r="AP101" s="59">
        <v>1</v>
      </c>
      <c r="AQ101" s="59"/>
      <c r="AR101" s="59">
        <v>1</v>
      </c>
      <c r="AS101" s="60" t="s">
        <v>808</v>
      </c>
      <c r="AT101" s="59">
        <v>1</v>
      </c>
      <c r="AU101" s="59"/>
      <c r="AV101" s="59"/>
      <c r="AW101" s="59"/>
      <c r="AX101" s="59"/>
      <c r="AY101" s="59"/>
      <c r="AZ101" s="59"/>
      <c r="BA101" s="59"/>
      <c r="BB101" s="59">
        <v>1</v>
      </c>
      <c r="BC101" s="59"/>
      <c r="BD101" s="72">
        <v>17.387647821000002</v>
      </c>
      <c r="BE101" s="73" t="s">
        <v>809</v>
      </c>
      <c r="BF101" s="59" t="s">
        <v>225</v>
      </c>
      <c r="BG101" s="63" t="s">
        <v>810</v>
      </c>
      <c r="BH101" s="74" t="s">
        <v>811</v>
      </c>
      <c r="BI101" s="74" t="s">
        <v>812</v>
      </c>
      <c r="BJ101" s="74"/>
      <c r="BK101" s="59"/>
      <c r="BL101" s="59"/>
      <c r="BM101" s="59"/>
      <c r="BN101" s="59"/>
      <c r="BO101" s="75"/>
      <c r="BP101" s="59"/>
      <c r="BQ101" s="59"/>
    </row>
    <row r="102" spans="1:69" ht="22.5" x14ac:dyDescent="0.25">
      <c r="A102" s="66">
        <v>19</v>
      </c>
      <c r="B102" s="66" t="s">
        <v>813</v>
      </c>
      <c r="C102" s="78" t="s">
        <v>814</v>
      </c>
      <c r="D102" s="79"/>
      <c r="E102" s="69">
        <v>7</v>
      </c>
      <c r="F102" s="70" t="s">
        <v>815</v>
      </c>
      <c r="G102" s="70" t="s">
        <v>816</v>
      </c>
      <c r="H102" s="71">
        <v>40.034320000000001</v>
      </c>
      <c r="I102" s="71">
        <v>-83.796700000000001</v>
      </c>
      <c r="J102" s="70">
        <v>1</v>
      </c>
      <c r="K102" s="70"/>
      <c r="L102" s="59"/>
      <c r="M102" s="59"/>
      <c r="N102" s="59"/>
      <c r="O102" s="59">
        <v>2</v>
      </c>
      <c r="P102" s="59">
        <v>1</v>
      </c>
      <c r="Q102" s="59"/>
      <c r="R102" s="59"/>
      <c r="S102" s="59"/>
      <c r="T102" s="59"/>
      <c r="U102" s="59"/>
      <c r="V102" s="59"/>
      <c r="W102" s="59">
        <v>1</v>
      </c>
      <c r="X102" s="59"/>
      <c r="Y102" s="59"/>
      <c r="Z102" s="59"/>
      <c r="AB102" s="59"/>
      <c r="AC102" s="59" t="s">
        <v>98</v>
      </c>
      <c r="AG102" s="59"/>
      <c r="AH102" s="59">
        <v>1</v>
      </c>
      <c r="AI102" s="59"/>
      <c r="AJ102" s="59"/>
      <c r="AK102" s="59"/>
      <c r="AL102" s="59"/>
      <c r="AM102" s="59"/>
      <c r="AN102" s="59"/>
      <c r="AO102" s="59">
        <v>1</v>
      </c>
      <c r="AP102" s="59"/>
      <c r="AQ102" s="59"/>
      <c r="AR102" s="59">
        <v>1</v>
      </c>
      <c r="AS102" s="60" t="s">
        <v>817</v>
      </c>
      <c r="AT102" s="59">
        <v>1</v>
      </c>
      <c r="AU102" s="59"/>
      <c r="AV102" s="59"/>
      <c r="AW102" s="59"/>
      <c r="AX102" s="59">
        <v>2</v>
      </c>
      <c r="AY102" s="59">
        <v>1</v>
      </c>
      <c r="AZ102" s="59">
        <v>4</v>
      </c>
      <c r="BA102" s="59">
        <v>1</v>
      </c>
      <c r="BB102" s="59"/>
      <c r="BC102" s="59"/>
      <c r="BD102" s="72">
        <v>0.66444979439600005</v>
      </c>
      <c r="BE102" s="73" t="s">
        <v>818</v>
      </c>
      <c r="BF102" s="59" t="s">
        <v>386</v>
      </c>
      <c r="BG102" s="63" t="s">
        <v>819</v>
      </c>
      <c r="BH102" s="74" t="s">
        <v>820</v>
      </c>
      <c r="BI102" s="74" t="s">
        <v>821</v>
      </c>
      <c r="BJ102" s="59" t="s">
        <v>822</v>
      </c>
      <c r="BK102" s="59"/>
      <c r="BL102" s="59"/>
      <c r="BM102" s="59"/>
      <c r="BN102" s="59"/>
      <c r="BO102" s="75"/>
      <c r="BP102" s="59"/>
      <c r="BQ102" s="59"/>
    </row>
    <row r="103" spans="1:69" ht="22.5" x14ac:dyDescent="0.25">
      <c r="A103" s="66">
        <v>20</v>
      </c>
      <c r="B103" s="66" t="s">
        <v>823</v>
      </c>
      <c r="C103" s="78" t="s">
        <v>824</v>
      </c>
      <c r="D103" s="79"/>
      <c r="E103" s="69">
        <v>7</v>
      </c>
      <c r="F103" s="70" t="s">
        <v>825</v>
      </c>
      <c r="G103" s="70" t="s">
        <v>826</v>
      </c>
      <c r="H103" s="71">
        <v>40.106169999999999</v>
      </c>
      <c r="I103" s="71">
        <v>-84.74597</v>
      </c>
      <c r="J103" s="70"/>
      <c r="K103" s="70"/>
      <c r="L103" s="59">
        <v>1</v>
      </c>
      <c r="M103" s="59"/>
      <c r="N103" s="59"/>
      <c r="O103" s="59"/>
      <c r="P103" s="59">
        <v>1</v>
      </c>
      <c r="Q103" s="59"/>
      <c r="R103" s="59"/>
      <c r="S103" s="59"/>
      <c r="T103" s="59"/>
      <c r="U103" s="59"/>
      <c r="V103" s="59"/>
      <c r="W103" s="59">
        <v>1</v>
      </c>
      <c r="X103" s="59"/>
      <c r="Y103" s="59"/>
      <c r="Z103" s="59"/>
      <c r="AB103" s="59"/>
      <c r="AC103" s="59" t="s">
        <v>98</v>
      </c>
      <c r="AG103" s="59"/>
      <c r="AH103" s="59"/>
      <c r="AI103" s="59"/>
      <c r="AJ103" s="59">
        <v>1</v>
      </c>
      <c r="AK103" s="59"/>
      <c r="AL103" s="59"/>
      <c r="AM103" s="59"/>
      <c r="AN103" s="59">
        <v>1</v>
      </c>
      <c r="AO103" s="59"/>
      <c r="AP103" s="59"/>
      <c r="AQ103" s="59"/>
      <c r="AR103" s="59">
        <v>1</v>
      </c>
      <c r="AS103" s="60" t="s">
        <v>827</v>
      </c>
      <c r="AT103" s="59">
        <v>1</v>
      </c>
      <c r="AU103" s="59"/>
      <c r="AV103" s="59"/>
      <c r="AW103" s="59"/>
      <c r="AX103" s="59">
        <v>2</v>
      </c>
      <c r="AY103" s="59">
        <v>1</v>
      </c>
      <c r="AZ103" s="59">
        <v>4</v>
      </c>
      <c r="BA103" s="59">
        <v>1</v>
      </c>
      <c r="BB103" s="59"/>
      <c r="BC103" s="59"/>
      <c r="BD103" s="72">
        <v>3.3184953584199999</v>
      </c>
      <c r="BE103" s="73" t="s">
        <v>828</v>
      </c>
      <c r="BF103" s="59" t="s">
        <v>101</v>
      </c>
      <c r="BG103" s="63" t="s">
        <v>829</v>
      </c>
      <c r="BH103" s="74" t="s">
        <v>830</v>
      </c>
      <c r="BI103" s="74"/>
      <c r="BJ103" s="59"/>
      <c r="BK103" s="59"/>
      <c r="BL103" s="59"/>
      <c r="BM103" s="59"/>
      <c r="BN103" s="59"/>
      <c r="BO103" s="75"/>
      <c r="BP103" s="59"/>
      <c r="BQ103" s="59"/>
    </row>
    <row r="104" spans="1:69" ht="22.5" x14ac:dyDescent="0.25">
      <c r="A104" s="66">
        <v>21</v>
      </c>
      <c r="B104" s="66" t="s">
        <v>831</v>
      </c>
      <c r="C104" s="78" t="s">
        <v>832</v>
      </c>
      <c r="D104" s="79"/>
      <c r="E104" s="69">
        <v>7</v>
      </c>
      <c r="F104" s="70" t="s">
        <v>833</v>
      </c>
      <c r="G104" s="70" t="s">
        <v>834</v>
      </c>
      <c r="H104" s="71">
        <v>40.364240000000002</v>
      </c>
      <c r="I104" s="71">
        <v>-83.723640000000003</v>
      </c>
      <c r="J104" s="70"/>
      <c r="K104" s="70"/>
      <c r="L104" s="59">
        <v>1</v>
      </c>
      <c r="M104" s="59"/>
      <c r="N104" s="59"/>
      <c r="O104" s="59">
        <v>1</v>
      </c>
      <c r="P104" s="59">
        <v>1</v>
      </c>
      <c r="Q104" s="59"/>
      <c r="R104" s="59"/>
      <c r="S104" s="59"/>
      <c r="T104" s="59"/>
      <c r="U104" s="59"/>
      <c r="V104" s="59"/>
      <c r="W104" s="59"/>
      <c r="X104" s="59">
        <v>1</v>
      </c>
      <c r="Y104" s="59"/>
      <c r="Z104" s="59"/>
      <c r="AB104" s="59"/>
      <c r="AC104" s="59" t="s">
        <v>98</v>
      </c>
      <c r="AG104" s="59"/>
      <c r="AH104" s="59"/>
      <c r="AI104" s="59">
        <v>1</v>
      </c>
      <c r="AJ104" s="59"/>
      <c r="AK104" s="59"/>
      <c r="AL104" s="59"/>
      <c r="AM104" s="59"/>
      <c r="AN104" s="59">
        <v>1</v>
      </c>
      <c r="AO104" s="59"/>
      <c r="AP104" s="59"/>
      <c r="AQ104" s="59"/>
      <c r="AR104" s="59">
        <v>1</v>
      </c>
      <c r="AS104" s="60" t="s">
        <v>835</v>
      </c>
      <c r="AT104" s="59">
        <v>1</v>
      </c>
      <c r="AU104" s="59"/>
      <c r="AV104" s="59"/>
      <c r="AW104" s="59"/>
      <c r="AX104" s="59">
        <v>2</v>
      </c>
      <c r="AY104" s="59">
        <v>1</v>
      </c>
      <c r="AZ104" s="59">
        <v>4</v>
      </c>
      <c r="BA104" s="59">
        <v>1</v>
      </c>
      <c r="BB104" s="59"/>
      <c r="BC104" s="59"/>
      <c r="BD104" s="72">
        <v>17.6839535103</v>
      </c>
      <c r="BE104" s="73" t="s">
        <v>836</v>
      </c>
      <c r="BF104" s="59" t="s">
        <v>101</v>
      </c>
      <c r="BG104" s="63" t="s">
        <v>837</v>
      </c>
      <c r="BH104" s="74" t="s">
        <v>838</v>
      </c>
      <c r="BI104" s="74" t="s">
        <v>839</v>
      </c>
      <c r="BJ104" s="59"/>
      <c r="BK104" s="59"/>
      <c r="BL104" s="59"/>
      <c r="BM104" s="59"/>
      <c r="BN104" s="59"/>
      <c r="BO104" s="75"/>
      <c r="BP104" s="59"/>
      <c r="BQ104" s="59"/>
    </row>
    <row r="105" spans="1:69" x14ac:dyDescent="0.25">
      <c r="A105" s="66">
        <v>22</v>
      </c>
      <c r="B105" s="66" t="s">
        <v>840</v>
      </c>
      <c r="C105" s="78" t="s">
        <v>841</v>
      </c>
      <c r="D105" s="79"/>
      <c r="E105" s="69">
        <v>7</v>
      </c>
      <c r="F105" s="70" t="s">
        <v>842</v>
      </c>
      <c r="G105" s="70" t="s">
        <v>843</v>
      </c>
      <c r="H105" s="71">
        <v>40.545529999999999</v>
      </c>
      <c r="I105" s="71">
        <v>-84.772080000000003</v>
      </c>
      <c r="J105" s="70">
        <v>1</v>
      </c>
      <c r="K105" s="70"/>
      <c r="L105" s="59"/>
      <c r="M105" s="59"/>
      <c r="N105" s="59"/>
      <c r="O105" s="59">
        <v>1</v>
      </c>
      <c r="P105" s="59">
        <v>1</v>
      </c>
      <c r="Q105" s="59"/>
      <c r="R105" s="59"/>
      <c r="S105" s="59"/>
      <c r="T105" s="59"/>
      <c r="U105" s="59"/>
      <c r="V105" s="59"/>
      <c r="W105" s="59"/>
      <c r="X105" s="59">
        <v>1</v>
      </c>
      <c r="Y105" s="59"/>
      <c r="Z105" s="59"/>
      <c r="AB105" s="59"/>
      <c r="AC105" s="59" t="s">
        <v>98</v>
      </c>
      <c r="AG105" s="59"/>
      <c r="AH105" s="59">
        <v>1</v>
      </c>
      <c r="AI105" s="59"/>
      <c r="AJ105" s="59"/>
      <c r="AK105" s="59"/>
      <c r="AL105" s="59"/>
      <c r="AM105" s="59"/>
      <c r="AN105" s="59"/>
      <c r="AO105" s="59">
        <v>1</v>
      </c>
      <c r="AP105" s="59"/>
      <c r="AQ105" s="59"/>
      <c r="AR105" s="59">
        <v>1</v>
      </c>
      <c r="AS105" s="60" t="s">
        <v>844</v>
      </c>
      <c r="AT105" s="59">
        <v>1</v>
      </c>
      <c r="AU105" s="59"/>
      <c r="AV105" s="59"/>
      <c r="AW105" s="59"/>
      <c r="AX105" s="59">
        <v>2</v>
      </c>
      <c r="AY105" s="59">
        <v>1</v>
      </c>
      <c r="AZ105" s="59">
        <v>4</v>
      </c>
      <c r="BA105" s="59">
        <v>1</v>
      </c>
      <c r="BB105" s="59"/>
      <c r="BC105" s="59"/>
      <c r="BD105" s="72">
        <v>1.6100473990399999</v>
      </c>
      <c r="BE105" s="73" t="s">
        <v>845</v>
      </c>
      <c r="BF105" s="59" t="s">
        <v>101</v>
      </c>
      <c r="BG105" s="63" t="s">
        <v>846</v>
      </c>
      <c r="BH105" s="74" t="s">
        <v>847</v>
      </c>
      <c r="BI105" s="74" t="s">
        <v>848</v>
      </c>
      <c r="BJ105" s="59"/>
      <c r="BK105" s="59"/>
      <c r="BL105" s="59"/>
      <c r="BM105" s="59"/>
      <c r="BN105" s="59"/>
      <c r="BO105" s="75"/>
      <c r="BP105" s="59"/>
      <c r="BQ105" s="59"/>
    </row>
    <row r="106" spans="1:69" x14ac:dyDescent="0.25">
      <c r="A106" s="66">
        <v>52</v>
      </c>
      <c r="B106" s="66" t="s">
        <v>849</v>
      </c>
      <c r="C106" s="78" t="s">
        <v>850</v>
      </c>
      <c r="D106" s="79"/>
      <c r="E106" s="69">
        <v>7</v>
      </c>
      <c r="F106" s="70" t="s">
        <v>851</v>
      </c>
      <c r="G106" s="59" t="s">
        <v>852</v>
      </c>
      <c r="H106" s="71">
        <v>39.837589999999999</v>
      </c>
      <c r="I106" s="71">
        <v>-84.480689999999996</v>
      </c>
      <c r="J106" s="70"/>
      <c r="K106" s="70"/>
      <c r="L106" s="59">
        <v>1</v>
      </c>
      <c r="M106" s="59"/>
      <c r="N106" s="59"/>
      <c r="O106" s="59">
        <v>1</v>
      </c>
      <c r="P106" s="59">
        <v>1</v>
      </c>
      <c r="Q106" s="59"/>
      <c r="R106" s="59"/>
      <c r="S106" s="59"/>
      <c r="T106" s="59"/>
      <c r="U106" s="59"/>
      <c r="V106" s="59"/>
      <c r="W106" s="59"/>
      <c r="X106" s="59">
        <v>1</v>
      </c>
      <c r="Y106" s="59"/>
      <c r="Z106" s="59"/>
      <c r="AB106" s="59"/>
      <c r="AC106" s="59" t="s">
        <v>98</v>
      </c>
      <c r="AG106" s="59"/>
      <c r="AH106" s="59"/>
      <c r="AI106" s="59"/>
      <c r="AJ106" s="59">
        <v>1</v>
      </c>
      <c r="AK106" s="59"/>
      <c r="AL106" s="59"/>
      <c r="AM106" s="59"/>
      <c r="AN106" s="59"/>
      <c r="AO106" s="59"/>
      <c r="AP106" s="59">
        <v>1</v>
      </c>
      <c r="AQ106" s="59"/>
      <c r="AR106" s="59">
        <v>1</v>
      </c>
      <c r="AS106" s="60" t="s">
        <v>853</v>
      </c>
      <c r="AT106" s="59">
        <v>1</v>
      </c>
      <c r="AU106" s="59"/>
      <c r="AV106" s="59"/>
      <c r="AW106" s="59"/>
      <c r="AX106" s="59">
        <v>2</v>
      </c>
      <c r="AY106" s="59">
        <v>1</v>
      </c>
      <c r="AZ106" s="59">
        <v>4</v>
      </c>
      <c r="BA106" s="59">
        <v>1</v>
      </c>
      <c r="BB106" s="59"/>
      <c r="BC106" s="59"/>
      <c r="BD106" s="72">
        <v>0.16009999999399999</v>
      </c>
      <c r="BE106" s="73" t="s">
        <v>854</v>
      </c>
      <c r="BF106" s="59" t="s">
        <v>101</v>
      </c>
      <c r="BG106" s="63" t="s">
        <v>855</v>
      </c>
      <c r="BH106" s="74"/>
      <c r="BI106" s="74" t="s">
        <v>856</v>
      </c>
      <c r="BJ106" s="59" t="s">
        <v>857</v>
      </c>
      <c r="BK106" s="59"/>
      <c r="BL106" s="59"/>
      <c r="BM106" s="59"/>
      <c r="BN106" s="59"/>
      <c r="BO106" s="75"/>
      <c r="BP106" s="59"/>
      <c r="BQ106" s="59"/>
    </row>
    <row r="107" spans="1:69" ht="22.5" x14ac:dyDescent="0.25">
      <c r="A107" s="66">
        <v>53</v>
      </c>
      <c r="B107" s="66" t="s">
        <v>858</v>
      </c>
      <c r="C107" s="78" t="s">
        <v>859</v>
      </c>
      <c r="D107" s="79"/>
      <c r="E107" s="69">
        <v>7</v>
      </c>
      <c r="F107" s="70" t="s">
        <v>860</v>
      </c>
      <c r="G107" s="70" t="s">
        <v>861</v>
      </c>
      <c r="H107" s="71">
        <v>39.864994000000003</v>
      </c>
      <c r="I107" s="71">
        <v>-83.993791999999999</v>
      </c>
      <c r="J107" s="70"/>
      <c r="K107" s="70"/>
      <c r="L107" s="59">
        <v>1</v>
      </c>
      <c r="M107" s="59"/>
      <c r="N107" s="59"/>
      <c r="O107" s="59">
        <v>1</v>
      </c>
      <c r="P107" s="59">
        <v>1</v>
      </c>
      <c r="Q107" s="59"/>
      <c r="R107" s="59"/>
      <c r="S107" s="59"/>
      <c r="T107" s="59"/>
      <c r="U107" s="59"/>
      <c r="V107" s="59"/>
      <c r="W107" s="59">
        <v>1</v>
      </c>
      <c r="X107" s="59"/>
      <c r="Y107" s="59"/>
      <c r="Z107" s="59"/>
      <c r="AB107" s="59"/>
      <c r="AC107" s="59" t="s">
        <v>98</v>
      </c>
      <c r="AG107" s="59"/>
      <c r="AH107" s="59"/>
      <c r="AI107" s="59"/>
      <c r="AJ107" s="59">
        <v>1</v>
      </c>
      <c r="AK107" s="59"/>
      <c r="AL107" s="59"/>
      <c r="AM107" s="59"/>
      <c r="AN107" s="59">
        <v>1</v>
      </c>
      <c r="AO107" s="59"/>
      <c r="AP107" s="59"/>
      <c r="AQ107" s="59"/>
      <c r="AR107" s="59">
        <v>1</v>
      </c>
      <c r="AS107" s="60" t="s">
        <v>862</v>
      </c>
      <c r="AT107" s="59">
        <v>1</v>
      </c>
      <c r="AU107" s="59"/>
      <c r="AV107" s="59"/>
      <c r="AW107" s="59"/>
      <c r="AX107" s="59">
        <v>2</v>
      </c>
      <c r="AY107" s="59">
        <v>1</v>
      </c>
      <c r="AZ107" s="59">
        <v>4</v>
      </c>
      <c r="BA107" s="59">
        <v>1</v>
      </c>
      <c r="BB107" s="59"/>
      <c r="BC107" s="59"/>
      <c r="BD107" s="72">
        <v>1.2503026581500001</v>
      </c>
      <c r="BE107" s="73" t="s">
        <v>863</v>
      </c>
      <c r="BF107" s="59" t="s">
        <v>101</v>
      </c>
      <c r="BG107" s="63" t="s">
        <v>864</v>
      </c>
      <c r="BH107" s="74" t="s">
        <v>865</v>
      </c>
      <c r="BI107" s="74" t="s">
        <v>866</v>
      </c>
      <c r="BJ107" s="80"/>
      <c r="BK107" s="80"/>
      <c r="BL107" s="80"/>
      <c r="BM107" s="80"/>
      <c r="BN107" s="80"/>
      <c r="BO107" s="83"/>
      <c r="BP107" s="80"/>
      <c r="BQ107" s="80"/>
    </row>
    <row r="108" spans="1:69" x14ac:dyDescent="0.25">
      <c r="A108" s="97">
        <v>54</v>
      </c>
      <c r="B108" s="97" t="s">
        <v>867</v>
      </c>
      <c r="C108" s="98" t="s">
        <v>868</v>
      </c>
      <c r="D108" s="99"/>
      <c r="E108" s="100">
        <v>7</v>
      </c>
      <c r="F108" s="101" t="s">
        <v>860</v>
      </c>
      <c r="G108" s="101" t="s">
        <v>869</v>
      </c>
      <c r="H108" s="92">
        <v>39.924399999999999</v>
      </c>
      <c r="I108" s="92">
        <v>-83.68741</v>
      </c>
      <c r="J108" s="102"/>
      <c r="K108" s="102"/>
      <c r="L108" s="102">
        <v>1</v>
      </c>
      <c r="M108" s="102"/>
      <c r="N108" s="102"/>
      <c r="O108" s="102">
        <v>1</v>
      </c>
      <c r="P108" s="102">
        <v>1</v>
      </c>
      <c r="Q108" s="102"/>
      <c r="R108" s="102"/>
      <c r="S108" s="102"/>
      <c r="T108" s="102"/>
      <c r="U108" s="102"/>
      <c r="V108" s="102"/>
      <c r="W108" s="102">
        <v>1</v>
      </c>
      <c r="X108" s="102"/>
      <c r="Y108" s="102"/>
      <c r="Z108" s="102"/>
      <c r="AB108" s="102"/>
      <c r="AC108" s="102" t="s">
        <v>98</v>
      </c>
      <c r="AG108" s="102"/>
      <c r="AH108" s="102"/>
      <c r="AI108" s="102"/>
      <c r="AJ108" s="102">
        <v>1</v>
      </c>
      <c r="AK108" s="102"/>
      <c r="AL108" s="102"/>
      <c r="AM108" s="102"/>
      <c r="AN108" s="102">
        <v>1</v>
      </c>
      <c r="AO108" s="102"/>
      <c r="AP108" s="102"/>
      <c r="AQ108" s="102"/>
      <c r="AR108" s="102">
        <v>1</v>
      </c>
      <c r="AS108" s="60" t="s">
        <v>870</v>
      </c>
      <c r="AT108" s="102">
        <v>1</v>
      </c>
      <c r="AU108" s="102"/>
      <c r="AV108" s="102"/>
      <c r="AW108" s="102"/>
      <c r="AX108" s="102">
        <v>2</v>
      </c>
      <c r="AY108" s="102">
        <v>1</v>
      </c>
      <c r="AZ108" s="102">
        <v>4</v>
      </c>
      <c r="BA108" s="102">
        <v>1</v>
      </c>
      <c r="BB108" s="102"/>
      <c r="BC108" s="102"/>
      <c r="BD108" s="103">
        <v>20.850761346599999</v>
      </c>
      <c r="BE108" s="104" t="s">
        <v>871</v>
      </c>
      <c r="BF108" s="102" t="s">
        <v>101</v>
      </c>
      <c r="BG108" s="63" t="s">
        <v>872</v>
      </c>
      <c r="BH108" s="105" t="s">
        <v>873</v>
      </c>
      <c r="BI108" s="105" t="s">
        <v>874</v>
      </c>
      <c r="BJ108" s="102"/>
      <c r="BK108" s="102"/>
      <c r="BL108" s="102"/>
      <c r="BM108" s="59"/>
      <c r="BN108" s="59"/>
      <c r="BO108" s="75"/>
      <c r="BP108" s="59"/>
      <c r="BQ108" s="59"/>
    </row>
    <row r="109" spans="1:69" ht="22.5" x14ac:dyDescent="0.25">
      <c r="A109" s="66">
        <v>76</v>
      </c>
      <c r="B109" s="66" t="s">
        <v>875</v>
      </c>
      <c r="C109" s="67" t="s">
        <v>876</v>
      </c>
      <c r="D109" s="68"/>
      <c r="E109" s="69">
        <v>7</v>
      </c>
      <c r="F109" s="70" t="s">
        <v>877</v>
      </c>
      <c r="G109" s="70" t="s">
        <v>878</v>
      </c>
      <c r="H109" s="76">
        <v>40.081758000000001</v>
      </c>
      <c r="I109" s="76">
        <v>-84.233641000000006</v>
      </c>
      <c r="J109" s="59"/>
      <c r="K109" s="59"/>
      <c r="L109" s="59"/>
      <c r="M109" s="59">
        <v>1</v>
      </c>
      <c r="N109" s="59"/>
      <c r="O109" s="59">
        <v>1</v>
      </c>
      <c r="P109" s="59">
        <v>1</v>
      </c>
      <c r="Q109" s="59"/>
      <c r="R109" s="59"/>
      <c r="S109" s="59"/>
      <c r="T109" s="59"/>
      <c r="U109" s="59"/>
      <c r="V109" s="59"/>
      <c r="W109" s="59"/>
      <c r="X109" s="59">
        <v>1</v>
      </c>
      <c r="Y109" s="59"/>
      <c r="Z109" s="59"/>
      <c r="AB109" s="59"/>
      <c r="AC109" s="59" t="s">
        <v>98</v>
      </c>
      <c r="AG109" s="59"/>
      <c r="AH109" s="59"/>
      <c r="AI109" s="59"/>
      <c r="AJ109" s="59">
        <v>1</v>
      </c>
      <c r="AK109" s="59"/>
      <c r="AL109" s="59"/>
      <c r="AM109" s="59"/>
      <c r="AN109" s="59">
        <v>1</v>
      </c>
      <c r="AO109" s="59"/>
      <c r="AP109" s="59"/>
      <c r="AQ109" s="59"/>
      <c r="AR109" s="59">
        <v>1</v>
      </c>
      <c r="AS109" s="60" t="s">
        <v>879</v>
      </c>
      <c r="AT109" s="59">
        <v>1</v>
      </c>
      <c r="AU109" s="59"/>
      <c r="AV109" s="59"/>
      <c r="AW109" s="59"/>
      <c r="AX109" s="59"/>
      <c r="AY109" s="59"/>
      <c r="AZ109" s="59"/>
      <c r="BA109" s="59"/>
      <c r="BB109" s="59">
        <v>1</v>
      </c>
      <c r="BC109" s="59"/>
      <c r="BD109" s="72">
        <v>18.399533174799998</v>
      </c>
      <c r="BE109" s="73" t="s">
        <v>880</v>
      </c>
      <c r="BF109" s="59" t="s">
        <v>101</v>
      </c>
      <c r="BG109" s="63" t="s">
        <v>881</v>
      </c>
      <c r="BH109" s="74" t="s">
        <v>882</v>
      </c>
      <c r="BI109" s="74" t="s">
        <v>883</v>
      </c>
      <c r="BJ109" s="74"/>
      <c r="BK109" s="59"/>
      <c r="BL109" s="59"/>
      <c r="BM109" s="59"/>
      <c r="BN109" s="59"/>
      <c r="BO109" s="75"/>
      <c r="BP109" s="59"/>
      <c r="BQ109" s="59"/>
    </row>
    <row r="110" spans="1:69" x14ac:dyDescent="0.25">
      <c r="A110" s="66">
        <v>77</v>
      </c>
      <c r="B110" s="66" t="s">
        <v>884</v>
      </c>
      <c r="C110" s="67" t="s">
        <v>885</v>
      </c>
      <c r="D110" s="68"/>
      <c r="E110" s="69">
        <v>7</v>
      </c>
      <c r="F110" s="70" t="s">
        <v>886</v>
      </c>
      <c r="G110" s="70" t="s">
        <v>887</v>
      </c>
      <c r="H110" s="76">
        <v>40.478079999999999</v>
      </c>
      <c r="I110" s="76">
        <v>-84.168899999999994</v>
      </c>
      <c r="J110" s="59"/>
      <c r="K110" s="59"/>
      <c r="L110" s="59">
        <v>1</v>
      </c>
      <c r="M110" s="59"/>
      <c r="N110" s="59"/>
      <c r="O110" s="59">
        <v>1</v>
      </c>
      <c r="P110" s="59">
        <v>1</v>
      </c>
      <c r="Q110" s="59"/>
      <c r="R110" s="59"/>
      <c r="S110" s="59"/>
      <c r="T110" s="59"/>
      <c r="U110" s="59"/>
      <c r="V110" s="59"/>
      <c r="W110" s="59"/>
      <c r="X110" s="59">
        <v>1</v>
      </c>
      <c r="Y110" s="59"/>
      <c r="Z110" s="59"/>
      <c r="AB110" s="59"/>
      <c r="AC110" s="59" t="s">
        <v>98</v>
      </c>
      <c r="AG110" s="59"/>
      <c r="AH110" s="59"/>
      <c r="AI110" s="59"/>
      <c r="AJ110" s="59">
        <v>1</v>
      </c>
      <c r="AK110" s="59"/>
      <c r="AL110" s="59"/>
      <c r="AM110" s="59"/>
      <c r="AN110" s="59">
        <v>1</v>
      </c>
      <c r="AO110" s="59"/>
      <c r="AP110" s="59"/>
      <c r="AQ110" s="59"/>
      <c r="AR110" s="59">
        <v>1</v>
      </c>
      <c r="AS110" s="60" t="s">
        <v>888</v>
      </c>
      <c r="AT110" s="59">
        <v>1</v>
      </c>
      <c r="AU110" s="59"/>
      <c r="AV110" s="59"/>
      <c r="AW110" s="59"/>
      <c r="AX110" s="59">
        <v>2</v>
      </c>
      <c r="AY110" s="59">
        <v>1</v>
      </c>
      <c r="AZ110" s="59">
        <v>4</v>
      </c>
      <c r="BA110" s="59">
        <v>1</v>
      </c>
      <c r="BB110" s="59"/>
      <c r="BC110" s="59"/>
      <c r="BD110" s="72">
        <v>20.251942015299999</v>
      </c>
      <c r="BE110" s="73" t="s">
        <v>889</v>
      </c>
      <c r="BF110" s="59" t="s">
        <v>101</v>
      </c>
      <c r="BG110" s="63" t="s">
        <v>890</v>
      </c>
      <c r="BH110" s="74" t="s">
        <v>195</v>
      </c>
      <c r="BI110" s="74" t="s">
        <v>196</v>
      </c>
      <c r="BJ110" s="74"/>
      <c r="BK110" s="74"/>
      <c r="BL110" s="59"/>
      <c r="BM110" s="59"/>
      <c r="BN110" s="59"/>
      <c r="BO110" s="75"/>
      <c r="BP110" s="59"/>
      <c r="BQ110" s="59"/>
    </row>
    <row r="111" spans="1:69" ht="22.5" x14ac:dyDescent="0.25">
      <c r="A111" s="66">
        <v>78</v>
      </c>
      <c r="B111" s="66" t="s">
        <v>891</v>
      </c>
      <c r="C111" s="67" t="s">
        <v>892</v>
      </c>
      <c r="D111" s="68"/>
      <c r="E111" s="69">
        <v>7</v>
      </c>
      <c r="F111" s="70" t="s">
        <v>893</v>
      </c>
      <c r="G111" s="70" t="s">
        <v>894</v>
      </c>
      <c r="H111" s="76">
        <v>40.655099999999997</v>
      </c>
      <c r="I111" s="76">
        <v>-84.13185</v>
      </c>
      <c r="J111" s="59"/>
      <c r="K111" s="59"/>
      <c r="L111" s="59">
        <v>1</v>
      </c>
      <c r="M111" s="59"/>
      <c r="N111" s="59"/>
      <c r="O111" s="59">
        <v>1</v>
      </c>
      <c r="P111" s="59">
        <v>1</v>
      </c>
      <c r="Q111" s="59"/>
      <c r="R111" s="59"/>
      <c r="S111" s="59"/>
      <c r="T111" s="59"/>
      <c r="U111" s="59"/>
      <c r="V111" s="59"/>
      <c r="W111" s="59"/>
      <c r="X111" s="59">
        <v>1</v>
      </c>
      <c r="Y111" s="59"/>
      <c r="Z111" s="59"/>
      <c r="AB111" s="59"/>
      <c r="AC111" s="59" t="s">
        <v>98</v>
      </c>
      <c r="AG111" s="59"/>
      <c r="AH111" s="59"/>
      <c r="AI111" s="59">
        <v>1</v>
      </c>
      <c r="AJ111" s="59"/>
      <c r="AK111" s="59"/>
      <c r="AL111" s="59"/>
      <c r="AM111" s="59"/>
      <c r="AN111" s="59">
        <v>1</v>
      </c>
      <c r="AO111" s="59"/>
      <c r="AP111" s="59"/>
      <c r="AQ111" s="59"/>
      <c r="AR111" s="59">
        <v>1</v>
      </c>
      <c r="AS111" s="60" t="s">
        <v>895</v>
      </c>
      <c r="AT111" s="59">
        <v>1</v>
      </c>
      <c r="AU111" s="59"/>
      <c r="AV111" s="59"/>
      <c r="AW111" s="59"/>
      <c r="AX111" s="59">
        <v>2</v>
      </c>
      <c r="AY111" s="59">
        <v>1</v>
      </c>
      <c r="AZ111" s="59">
        <v>4</v>
      </c>
      <c r="BA111" s="59">
        <v>1</v>
      </c>
      <c r="BB111" s="59"/>
      <c r="BC111" s="59"/>
      <c r="BD111" s="72">
        <v>7.7461375644999997E-2</v>
      </c>
      <c r="BE111" s="73" t="s">
        <v>896</v>
      </c>
      <c r="BF111" s="59" t="s">
        <v>101</v>
      </c>
      <c r="BG111" s="63" t="s">
        <v>897</v>
      </c>
      <c r="BH111" s="74" t="s">
        <v>195</v>
      </c>
      <c r="BI111" s="74" t="s">
        <v>196</v>
      </c>
      <c r="BJ111" s="74"/>
      <c r="BK111" s="59"/>
      <c r="BL111" s="59"/>
      <c r="BM111" s="59"/>
      <c r="BN111" s="59"/>
      <c r="BO111" s="75"/>
      <c r="BP111" s="59"/>
      <c r="BQ111" s="59"/>
    </row>
    <row r="112" spans="1:69" ht="22.5" x14ac:dyDescent="0.25">
      <c r="A112" s="66">
        <v>105</v>
      </c>
      <c r="B112" s="66" t="s">
        <v>898</v>
      </c>
      <c r="C112" s="67" t="s">
        <v>899</v>
      </c>
      <c r="D112" s="68"/>
      <c r="E112" s="69">
        <v>7</v>
      </c>
      <c r="F112" s="70" t="s">
        <v>851</v>
      </c>
      <c r="G112" s="70" t="s">
        <v>900</v>
      </c>
      <c r="H112" s="71">
        <v>39.865628999999998</v>
      </c>
      <c r="I112" s="71">
        <v>-84.189260000000004</v>
      </c>
      <c r="J112" s="70"/>
      <c r="K112" s="70"/>
      <c r="L112" s="80">
        <v>1</v>
      </c>
      <c r="M112" s="80"/>
      <c r="N112" s="59"/>
      <c r="O112" s="59">
        <v>1</v>
      </c>
      <c r="P112" s="59">
        <v>1</v>
      </c>
      <c r="Q112" s="59"/>
      <c r="R112" s="59"/>
      <c r="S112" s="59"/>
      <c r="T112" s="59"/>
      <c r="U112" s="59"/>
      <c r="V112" s="59"/>
      <c r="W112" s="59"/>
      <c r="X112" s="59">
        <v>1</v>
      </c>
      <c r="Y112" s="59"/>
      <c r="Z112" s="59"/>
      <c r="AB112" s="59"/>
      <c r="AC112" s="59" t="s">
        <v>98</v>
      </c>
      <c r="AG112" s="59"/>
      <c r="AH112" s="59"/>
      <c r="AI112" s="59"/>
      <c r="AJ112" s="59">
        <v>1</v>
      </c>
      <c r="AK112" s="59"/>
      <c r="AL112" s="59"/>
      <c r="AM112" s="59"/>
      <c r="AN112" s="59">
        <v>1</v>
      </c>
      <c r="AO112" s="59"/>
      <c r="AP112" s="59"/>
      <c r="AQ112" s="59"/>
      <c r="AR112" s="59">
        <v>1</v>
      </c>
      <c r="AS112" s="60" t="s">
        <v>901</v>
      </c>
      <c r="AT112" s="59">
        <v>1</v>
      </c>
      <c r="AU112" s="59"/>
      <c r="AV112" s="59"/>
      <c r="AW112" s="59"/>
      <c r="AX112" s="59">
        <v>2</v>
      </c>
      <c r="AY112" s="59">
        <v>1</v>
      </c>
      <c r="AZ112" s="59">
        <v>4</v>
      </c>
      <c r="BA112" s="59">
        <v>1</v>
      </c>
      <c r="BB112" s="59"/>
      <c r="BC112" s="59"/>
      <c r="BD112" s="72">
        <v>16.1829469939</v>
      </c>
      <c r="BE112" s="73" t="s">
        <v>902</v>
      </c>
      <c r="BF112" s="59" t="s">
        <v>386</v>
      </c>
      <c r="BG112" s="63" t="s">
        <v>903</v>
      </c>
      <c r="BH112" s="74" t="s">
        <v>195</v>
      </c>
      <c r="BI112" s="74" t="s">
        <v>904</v>
      </c>
      <c r="BJ112" s="59"/>
      <c r="BK112" s="59"/>
      <c r="BL112" s="59"/>
      <c r="BM112" s="59"/>
      <c r="BN112" s="59"/>
      <c r="BO112" s="75"/>
      <c r="BP112" s="59"/>
      <c r="BQ112" s="59"/>
    </row>
    <row r="113" spans="1:69" x14ac:dyDescent="0.25">
      <c r="A113" s="66">
        <v>50</v>
      </c>
      <c r="B113" s="66" t="s">
        <v>905</v>
      </c>
      <c r="C113" s="67" t="s">
        <v>906</v>
      </c>
      <c r="D113" s="68"/>
      <c r="E113" s="69">
        <v>7</v>
      </c>
      <c r="F113" s="70" t="s">
        <v>886</v>
      </c>
      <c r="G113" s="59" t="s">
        <v>907</v>
      </c>
      <c r="H113" s="76">
        <v>40.215159</v>
      </c>
      <c r="I113" s="76">
        <v>-84.201543000000001</v>
      </c>
      <c r="J113" s="59"/>
      <c r="K113" s="59">
        <v>1</v>
      </c>
      <c r="L113" s="59"/>
      <c r="M113" s="59"/>
      <c r="N113" s="59"/>
      <c r="O113" s="59"/>
      <c r="P113" s="59"/>
      <c r="Q113" s="59"/>
      <c r="R113" s="59"/>
      <c r="S113" s="59"/>
      <c r="T113" s="59"/>
      <c r="U113" s="59"/>
      <c r="V113" s="59"/>
      <c r="W113" s="59"/>
      <c r="X113" s="59"/>
      <c r="Y113" s="59"/>
      <c r="Z113" s="59"/>
      <c r="AB113" s="59"/>
      <c r="AC113" s="59"/>
      <c r="AG113" s="59"/>
      <c r="AH113" s="59"/>
      <c r="AI113" s="59"/>
      <c r="AJ113" s="59"/>
      <c r="AK113" s="59"/>
      <c r="AL113" s="59"/>
      <c r="AM113" s="59"/>
      <c r="AN113" s="59"/>
      <c r="AO113" s="59"/>
      <c r="AP113" s="59"/>
      <c r="AQ113" s="59"/>
      <c r="AR113" s="59"/>
      <c r="AS113" s="60" t="s">
        <v>908</v>
      </c>
      <c r="AT113" s="59"/>
      <c r="AU113" s="59"/>
      <c r="AV113" s="59"/>
      <c r="AW113" s="59"/>
      <c r="AX113" s="59"/>
      <c r="AY113" s="59"/>
      <c r="AZ113" s="59"/>
      <c r="BA113" s="59"/>
      <c r="BB113" s="59"/>
      <c r="BC113" s="59"/>
      <c r="BD113" s="72"/>
      <c r="BE113" s="73"/>
      <c r="BF113" s="59"/>
      <c r="BG113" s="91" t="s">
        <v>909</v>
      </c>
      <c r="BH113" s="74"/>
      <c r="BI113" s="59"/>
      <c r="BJ113" s="59"/>
      <c r="BK113" s="59"/>
      <c r="BL113" s="59"/>
      <c r="BM113" s="59"/>
      <c r="BN113" s="59"/>
      <c r="BO113" s="75"/>
      <c r="BP113" s="59"/>
      <c r="BQ113" s="59"/>
    </row>
    <row r="114" spans="1:69" x14ac:dyDescent="0.25">
      <c r="A114" s="66">
        <v>40</v>
      </c>
      <c r="B114" s="66" t="s">
        <v>910</v>
      </c>
      <c r="C114" s="67" t="s">
        <v>911</v>
      </c>
      <c r="D114" s="68"/>
      <c r="E114" s="69">
        <v>8</v>
      </c>
      <c r="F114" s="70" t="s">
        <v>912</v>
      </c>
      <c r="G114" s="70" t="s">
        <v>913</v>
      </c>
      <c r="H114" s="106">
        <v>39.40164</v>
      </c>
      <c r="I114" s="106">
        <v>-83.85548</v>
      </c>
      <c r="J114" s="59"/>
      <c r="K114" s="59"/>
      <c r="L114" s="59">
        <v>1</v>
      </c>
      <c r="M114" s="59"/>
      <c r="N114" s="59"/>
      <c r="O114" s="59"/>
      <c r="P114" s="59"/>
      <c r="Q114" s="59"/>
      <c r="R114" s="59"/>
      <c r="S114" s="59"/>
      <c r="T114" s="59"/>
      <c r="U114" s="59"/>
      <c r="V114" s="59"/>
      <c r="W114" s="59">
        <v>1</v>
      </c>
      <c r="X114" s="59"/>
      <c r="Y114" s="59"/>
      <c r="Z114" s="59"/>
      <c r="AB114" s="59"/>
      <c r="AC114" s="59" t="s">
        <v>98</v>
      </c>
      <c r="AG114" s="59"/>
      <c r="AH114" s="59"/>
      <c r="AI114" s="59"/>
      <c r="AJ114" s="59">
        <v>1</v>
      </c>
      <c r="AK114" s="59"/>
      <c r="AL114" s="59"/>
      <c r="AM114" s="59"/>
      <c r="AN114" s="59">
        <v>1</v>
      </c>
      <c r="AO114" s="59"/>
      <c r="AP114" s="59"/>
      <c r="AQ114" s="59"/>
      <c r="AR114" s="59">
        <v>1</v>
      </c>
      <c r="AS114" s="60" t="s">
        <v>914</v>
      </c>
      <c r="AT114" s="59"/>
      <c r="AU114" s="59"/>
      <c r="AV114" s="59"/>
      <c r="AW114" s="59"/>
      <c r="AX114" s="59">
        <v>2</v>
      </c>
      <c r="AY114" s="59">
        <v>1</v>
      </c>
      <c r="AZ114" s="59">
        <v>4</v>
      </c>
      <c r="BA114" s="59">
        <v>1</v>
      </c>
      <c r="BB114" s="59"/>
      <c r="BC114" s="59"/>
      <c r="BD114" s="72">
        <v>11.6440265951</v>
      </c>
      <c r="BE114" s="73" t="s">
        <v>915</v>
      </c>
      <c r="BF114" s="59"/>
      <c r="BG114" s="63" t="s">
        <v>916</v>
      </c>
      <c r="BH114" s="74" t="s">
        <v>917</v>
      </c>
      <c r="BI114" s="74"/>
      <c r="BJ114" s="74"/>
      <c r="BK114" s="59"/>
      <c r="BL114" s="59"/>
      <c r="BM114" s="59"/>
      <c r="BN114" s="59"/>
      <c r="BO114" s="75"/>
      <c r="BP114" s="59"/>
      <c r="BQ114" s="59"/>
    </row>
    <row r="115" spans="1:69" x14ac:dyDescent="0.25">
      <c r="A115" s="66">
        <v>51</v>
      </c>
      <c r="B115" s="66" t="s">
        <v>918</v>
      </c>
      <c r="C115" s="78" t="s">
        <v>919</v>
      </c>
      <c r="D115" s="79"/>
      <c r="E115" s="69">
        <v>8</v>
      </c>
      <c r="F115" s="70" t="s">
        <v>920</v>
      </c>
      <c r="G115" s="70" t="s">
        <v>921</v>
      </c>
      <c r="H115" s="71">
        <v>39.828159999999997</v>
      </c>
      <c r="I115" s="71">
        <v>-84.800079999999994</v>
      </c>
      <c r="J115" s="59"/>
      <c r="K115" s="59"/>
      <c r="L115" s="80">
        <v>1</v>
      </c>
      <c r="M115" s="80"/>
      <c r="N115" s="59"/>
      <c r="O115" s="59">
        <v>1</v>
      </c>
      <c r="P115" s="59">
        <v>1</v>
      </c>
      <c r="Q115" s="59"/>
      <c r="R115" s="59"/>
      <c r="S115" s="59"/>
      <c r="T115" s="59"/>
      <c r="U115" s="59"/>
      <c r="V115" s="59"/>
      <c r="W115" s="59"/>
      <c r="X115" s="59">
        <v>1</v>
      </c>
      <c r="Y115" s="59"/>
      <c r="Z115" s="59"/>
      <c r="AB115" s="59"/>
      <c r="AC115" s="59" t="s">
        <v>98</v>
      </c>
      <c r="AG115" s="59"/>
      <c r="AH115" s="59"/>
      <c r="AI115" s="59"/>
      <c r="AJ115" s="59">
        <v>1</v>
      </c>
      <c r="AK115" s="59"/>
      <c r="AL115" s="59"/>
      <c r="AM115" s="59"/>
      <c r="AN115" s="59"/>
      <c r="AO115" s="59"/>
      <c r="AP115" s="59">
        <v>1</v>
      </c>
      <c r="AQ115" s="59"/>
      <c r="AR115" s="59">
        <v>1</v>
      </c>
      <c r="AS115" s="60" t="s">
        <v>922</v>
      </c>
      <c r="AT115" s="59">
        <v>1</v>
      </c>
      <c r="AU115" s="59"/>
      <c r="AV115" s="59"/>
      <c r="AW115" s="59"/>
      <c r="AX115" s="59">
        <v>2</v>
      </c>
      <c r="AY115" s="59">
        <v>1</v>
      </c>
      <c r="AZ115" s="59">
        <v>4</v>
      </c>
      <c r="BA115" s="59">
        <v>1</v>
      </c>
      <c r="BB115" s="59"/>
      <c r="BC115" s="59"/>
      <c r="BD115" s="72">
        <v>0.76914288224600003</v>
      </c>
      <c r="BE115" s="73" t="s">
        <v>923</v>
      </c>
      <c r="BF115" s="59" t="s">
        <v>101</v>
      </c>
      <c r="BG115" s="63" t="s">
        <v>924</v>
      </c>
      <c r="BH115" s="74" t="s">
        <v>594</v>
      </c>
      <c r="BI115" s="74" t="s">
        <v>595</v>
      </c>
      <c r="BJ115" s="59"/>
      <c r="BK115" s="59"/>
      <c r="BL115" s="59"/>
      <c r="BM115" s="59"/>
      <c r="BN115" s="59"/>
      <c r="BO115" s="75"/>
      <c r="BP115" s="59"/>
      <c r="BQ115" s="59"/>
    </row>
    <row r="116" spans="1:69" ht="22.5" x14ac:dyDescent="0.25">
      <c r="A116" s="66">
        <v>59</v>
      </c>
      <c r="B116" s="66" t="s">
        <v>925</v>
      </c>
      <c r="C116" s="67" t="s">
        <v>926</v>
      </c>
      <c r="D116" s="68"/>
      <c r="E116" s="69">
        <v>8</v>
      </c>
      <c r="F116" s="70" t="s">
        <v>920</v>
      </c>
      <c r="G116" s="59" t="s">
        <v>927</v>
      </c>
      <c r="H116" s="71">
        <v>39.572707999999999</v>
      </c>
      <c r="I116" s="71">
        <v>-84.652225000000001</v>
      </c>
      <c r="J116" s="70">
        <v>1</v>
      </c>
      <c r="K116" s="70"/>
      <c r="L116" s="59"/>
      <c r="M116" s="59"/>
      <c r="N116" s="59"/>
      <c r="O116" s="59">
        <v>1</v>
      </c>
      <c r="P116" s="59">
        <v>1</v>
      </c>
      <c r="Q116" s="59"/>
      <c r="R116" s="59"/>
      <c r="S116" s="59">
        <v>1</v>
      </c>
      <c r="T116" s="59"/>
      <c r="U116" s="59"/>
      <c r="V116" s="59"/>
      <c r="W116" s="59"/>
      <c r="X116" s="59">
        <v>1</v>
      </c>
      <c r="Y116" s="59"/>
      <c r="Z116" s="59"/>
      <c r="AB116" s="59"/>
      <c r="AC116" s="59" t="s">
        <v>98</v>
      </c>
      <c r="AG116" s="59"/>
      <c r="AH116" s="59">
        <v>1</v>
      </c>
      <c r="AI116" s="59"/>
      <c r="AJ116" s="59"/>
      <c r="AK116" s="59"/>
      <c r="AL116" s="59"/>
      <c r="AM116" s="59"/>
      <c r="AN116" s="59"/>
      <c r="AO116" s="59">
        <v>1</v>
      </c>
      <c r="AP116" s="59"/>
      <c r="AQ116" s="59"/>
      <c r="AR116" s="59">
        <v>1</v>
      </c>
      <c r="AS116" s="60" t="s">
        <v>928</v>
      </c>
      <c r="AT116" s="59">
        <v>1</v>
      </c>
      <c r="AU116" s="59"/>
      <c r="AV116" s="59"/>
      <c r="AW116" s="59"/>
      <c r="AX116" s="59">
        <v>2</v>
      </c>
      <c r="AY116" s="59">
        <v>1</v>
      </c>
      <c r="AZ116" s="59">
        <v>4</v>
      </c>
      <c r="BA116" s="59">
        <v>1</v>
      </c>
      <c r="BB116" s="59"/>
      <c r="BC116" s="59"/>
      <c r="BD116" s="72">
        <v>0.38017658846199998</v>
      </c>
      <c r="BE116" s="73" t="s">
        <v>929</v>
      </c>
      <c r="BF116" s="59" t="s">
        <v>225</v>
      </c>
      <c r="BG116" s="63" t="s">
        <v>930</v>
      </c>
      <c r="BH116" s="74" t="s">
        <v>931</v>
      </c>
      <c r="BI116" s="74" t="s">
        <v>932</v>
      </c>
      <c r="BJ116" s="59"/>
      <c r="BK116" s="59"/>
      <c r="BL116" s="59"/>
      <c r="BM116" s="59"/>
      <c r="BN116" s="59"/>
      <c r="BO116" s="75"/>
      <c r="BP116" s="59"/>
      <c r="BQ116" s="59"/>
    </row>
    <row r="117" spans="1:69" x14ac:dyDescent="0.25">
      <c r="A117" s="66">
        <v>69</v>
      </c>
      <c r="B117" s="66" t="s">
        <v>933</v>
      </c>
      <c r="C117" s="67" t="s">
        <v>934</v>
      </c>
      <c r="D117" s="68"/>
      <c r="E117" s="69">
        <v>8</v>
      </c>
      <c r="F117" s="70" t="s">
        <v>935</v>
      </c>
      <c r="G117" s="70" t="s">
        <v>936</v>
      </c>
      <c r="H117" s="71">
        <v>39.150651000000003</v>
      </c>
      <c r="I117" s="71">
        <v>-84.816844000000003</v>
      </c>
      <c r="J117" s="59"/>
      <c r="K117" s="59"/>
      <c r="L117" s="80"/>
      <c r="M117" s="80">
        <v>1</v>
      </c>
      <c r="N117" s="59"/>
      <c r="O117" s="59">
        <v>1</v>
      </c>
      <c r="P117" s="59">
        <v>1</v>
      </c>
      <c r="Q117" s="59"/>
      <c r="R117" s="59"/>
      <c r="S117" s="59"/>
      <c r="T117" s="59"/>
      <c r="U117" s="59"/>
      <c r="V117" s="59"/>
      <c r="W117" s="59">
        <v>1</v>
      </c>
      <c r="X117" s="59"/>
      <c r="Y117" s="59"/>
      <c r="Z117" s="59"/>
      <c r="AB117" s="59"/>
      <c r="AC117" s="59" t="s">
        <v>98</v>
      </c>
      <c r="AG117" s="59"/>
      <c r="AH117" s="59"/>
      <c r="AI117" s="59">
        <v>1</v>
      </c>
      <c r="AJ117" s="59"/>
      <c r="AK117" s="59"/>
      <c r="AL117" s="59"/>
      <c r="AM117" s="59"/>
      <c r="AN117" s="59">
        <v>1</v>
      </c>
      <c r="AO117" s="59"/>
      <c r="AP117" s="59"/>
      <c r="AQ117" s="59"/>
      <c r="AR117" s="59">
        <v>1</v>
      </c>
      <c r="AS117" s="60" t="s">
        <v>937</v>
      </c>
      <c r="AT117" s="59">
        <v>1</v>
      </c>
      <c r="AU117" s="59"/>
      <c r="AV117" s="59"/>
      <c r="AW117" s="59"/>
      <c r="AX117" s="59">
        <v>2</v>
      </c>
      <c r="AY117" s="59">
        <v>1</v>
      </c>
      <c r="AZ117" s="59">
        <v>4</v>
      </c>
      <c r="BA117" s="59">
        <v>1</v>
      </c>
      <c r="BB117" s="59"/>
      <c r="BC117" s="59"/>
      <c r="BD117" s="72">
        <v>3.2387228638600001</v>
      </c>
      <c r="BE117" s="73" t="s">
        <v>938</v>
      </c>
      <c r="BF117" s="59" t="s">
        <v>101</v>
      </c>
      <c r="BG117" s="63" t="s">
        <v>939</v>
      </c>
      <c r="BH117" s="74" t="s">
        <v>940</v>
      </c>
      <c r="BI117" s="74" t="s">
        <v>941</v>
      </c>
      <c r="BJ117" s="74"/>
      <c r="BK117" s="59"/>
      <c r="BL117" s="59"/>
      <c r="BM117" s="59"/>
      <c r="BN117" s="59"/>
      <c r="BO117" s="75"/>
      <c r="BP117" s="59"/>
      <c r="BQ117" s="59"/>
    </row>
    <row r="118" spans="1:69" ht="22.5" x14ac:dyDescent="0.25">
      <c r="A118" s="66">
        <v>70</v>
      </c>
      <c r="B118" s="66" t="s">
        <v>942</v>
      </c>
      <c r="C118" s="67" t="s">
        <v>943</v>
      </c>
      <c r="D118" s="68"/>
      <c r="E118" s="69">
        <v>8</v>
      </c>
      <c r="F118" s="70" t="s">
        <v>944</v>
      </c>
      <c r="G118" s="70" t="s">
        <v>945</v>
      </c>
      <c r="H118" s="71">
        <v>39.237250000000003</v>
      </c>
      <c r="I118" s="71">
        <v>-84.2958</v>
      </c>
      <c r="J118" s="70"/>
      <c r="K118" s="70"/>
      <c r="L118" s="80">
        <v>1</v>
      </c>
      <c r="M118" s="80"/>
      <c r="N118" s="59"/>
      <c r="O118" s="59">
        <v>1</v>
      </c>
      <c r="P118" s="59">
        <v>1</v>
      </c>
      <c r="Q118" s="59"/>
      <c r="R118" s="59"/>
      <c r="S118" s="59"/>
      <c r="T118" s="59"/>
      <c r="U118" s="59"/>
      <c r="V118" s="59"/>
      <c r="W118" s="59"/>
      <c r="X118" s="59">
        <v>1</v>
      </c>
      <c r="Y118" s="59"/>
      <c r="Z118" s="59"/>
      <c r="AB118" s="59"/>
      <c r="AC118" s="59" t="s">
        <v>98</v>
      </c>
      <c r="AG118" s="59"/>
      <c r="AH118" s="59"/>
      <c r="AI118" s="59"/>
      <c r="AJ118" s="59">
        <v>1</v>
      </c>
      <c r="AK118" s="59"/>
      <c r="AL118" s="59"/>
      <c r="AM118" s="59"/>
      <c r="AN118" s="59">
        <v>1</v>
      </c>
      <c r="AO118" s="59"/>
      <c r="AP118" s="59"/>
      <c r="AQ118" s="59"/>
      <c r="AR118" s="59">
        <v>1</v>
      </c>
      <c r="AS118" s="60" t="s">
        <v>946</v>
      </c>
      <c r="AT118" s="59">
        <v>1</v>
      </c>
      <c r="AU118" s="59"/>
      <c r="AV118" s="59"/>
      <c r="AW118" s="59"/>
      <c r="AX118" s="59">
        <v>2</v>
      </c>
      <c r="AY118" s="59">
        <v>1</v>
      </c>
      <c r="AZ118" s="59">
        <v>4</v>
      </c>
      <c r="BA118" s="59">
        <v>1</v>
      </c>
      <c r="BB118" s="59"/>
      <c r="BC118" s="59"/>
      <c r="BD118" s="72">
        <v>0.107621014734</v>
      </c>
      <c r="BE118" s="73" t="s">
        <v>947</v>
      </c>
      <c r="BF118" s="59" t="s">
        <v>101</v>
      </c>
      <c r="BG118" s="63" t="s">
        <v>948</v>
      </c>
      <c r="BH118" s="59" t="s">
        <v>949</v>
      </c>
      <c r="BI118" s="59" t="s">
        <v>950</v>
      </c>
      <c r="BJ118" s="59"/>
      <c r="BK118" s="59"/>
      <c r="BL118" s="59"/>
      <c r="BM118" s="59"/>
      <c r="BN118" s="59"/>
      <c r="BO118" s="75"/>
      <c r="BP118" s="59"/>
      <c r="BQ118" s="59"/>
    </row>
    <row r="119" spans="1:69" x14ac:dyDescent="0.25">
      <c r="A119" s="97">
        <v>71</v>
      </c>
      <c r="B119" s="97" t="s">
        <v>951</v>
      </c>
      <c r="C119" s="107" t="s">
        <v>952</v>
      </c>
      <c r="D119" s="108"/>
      <c r="E119" s="100">
        <v>8</v>
      </c>
      <c r="F119" s="101" t="s">
        <v>953</v>
      </c>
      <c r="G119" s="101" t="s">
        <v>954</v>
      </c>
      <c r="H119" s="92">
        <v>39.65616</v>
      </c>
      <c r="I119" s="92">
        <v>-84.109189999999998</v>
      </c>
      <c r="J119" s="101"/>
      <c r="K119" s="101"/>
      <c r="L119" s="109">
        <v>1</v>
      </c>
      <c r="M119" s="109"/>
      <c r="N119" s="102"/>
      <c r="O119" s="102">
        <v>1</v>
      </c>
      <c r="P119" s="102">
        <v>1</v>
      </c>
      <c r="Q119" s="102"/>
      <c r="R119" s="102">
        <v>1</v>
      </c>
      <c r="S119" s="102"/>
      <c r="T119" s="102"/>
      <c r="U119" s="102"/>
      <c r="V119" s="102"/>
      <c r="W119" s="102">
        <v>1</v>
      </c>
      <c r="X119" s="102"/>
      <c r="Y119" s="102"/>
      <c r="Z119" s="102"/>
      <c r="AB119" s="102"/>
      <c r="AC119" s="102"/>
      <c r="AG119" s="102"/>
      <c r="AH119" s="102"/>
      <c r="AI119" s="102">
        <v>1</v>
      </c>
      <c r="AJ119" s="102"/>
      <c r="AK119" s="102"/>
      <c r="AL119" s="102"/>
      <c r="AM119" s="102"/>
      <c r="AN119" s="102">
        <v>1</v>
      </c>
      <c r="AO119" s="102"/>
      <c r="AP119" s="102"/>
      <c r="AQ119" s="102"/>
      <c r="AR119" s="102">
        <v>1</v>
      </c>
      <c r="AS119" s="60" t="s">
        <v>955</v>
      </c>
      <c r="AT119" s="102">
        <v>1</v>
      </c>
      <c r="AU119" s="102"/>
      <c r="AV119" s="102"/>
      <c r="AW119" s="102"/>
      <c r="AX119" s="102">
        <v>2</v>
      </c>
      <c r="AY119" s="102">
        <v>1</v>
      </c>
      <c r="AZ119" s="102">
        <v>4</v>
      </c>
      <c r="BA119" s="102">
        <v>1</v>
      </c>
      <c r="BB119" s="102"/>
      <c r="BC119" s="102"/>
      <c r="BD119" s="103">
        <v>3.1150232852500001E-2</v>
      </c>
      <c r="BE119" s="104" t="s">
        <v>956</v>
      </c>
      <c r="BF119" s="102" t="s">
        <v>101</v>
      </c>
      <c r="BG119" s="63" t="s">
        <v>957</v>
      </c>
      <c r="BH119" s="105" t="s">
        <v>958</v>
      </c>
      <c r="BI119" s="105" t="s">
        <v>959</v>
      </c>
      <c r="BJ119" s="105"/>
      <c r="BK119" s="59"/>
      <c r="BL119" s="59"/>
      <c r="BM119" s="59"/>
      <c r="BN119" s="59"/>
      <c r="BO119" s="75"/>
      <c r="BP119" s="59"/>
      <c r="BQ119" s="59"/>
    </row>
    <row r="120" spans="1:69" x14ac:dyDescent="0.25">
      <c r="A120" s="66">
        <v>72</v>
      </c>
      <c r="B120" s="66" t="s">
        <v>960</v>
      </c>
      <c r="C120" s="67" t="s">
        <v>961</v>
      </c>
      <c r="D120" s="68"/>
      <c r="E120" s="69">
        <v>8</v>
      </c>
      <c r="F120" s="70" t="s">
        <v>962</v>
      </c>
      <c r="G120" s="70" t="s">
        <v>963</v>
      </c>
      <c r="H120" s="71">
        <v>39.300890000000003</v>
      </c>
      <c r="I120" s="71">
        <v>-84.439530000000005</v>
      </c>
      <c r="J120" s="70"/>
      <c r="K120" s="70"/>
      <c r="L120" s="80">
        <v>1</v>
      </c>
      <c r="M120" s="80"/>
      <c r="N120" s="59"/>
      <c r="O120" s="59">
        <v>1</v>
      </c>
      <c r="P120" s="59">
        <v>1</v>
      </c>
      <c r="Q120" s="59"/>
      <c r="R120" s="59">
        <v>1</v>
      </c>
      <c r="S120" s="59"/>
      <c r="T120" s="59"/>
      <c r="U120" s="59"/>
      <c r="V120" s="59"/>
      <c r="W120" s="59"/>
      <c r="X120" s="59">
        <v>1</v>
      </c>
      <c r="Y120" s="59"/>
      <c r="Z120" s="59"/>
      <c r="AB120" s="59"/>
      <c r="AC120" s="59" t="s">
        <v>98</v>
      </c>
      <c r="AG120" s="59"/>
      <c r="AH120" s="59"/>
      <c r="AI120" s="59">
        <v>1</v>
      </c>
      <c r="AJ120" s="59"/>
      <c r="AK120" s="59"/>
      <c r="AL120" s="59"/>
      <c r="AM120" s="59"/>
      <c r="AN120" s="59">
        <v>1</v>
      </c>
      <c r="AO120" s="59"/>
      <c r="AP120" s="59"/>
      <c r="AQ120" s="59"/>
      <c r="AR120" s="59">
        <v>1</v>
      </c>
      <c r="AS120" s="60" t="s">
        <v>964</v>
      </c>
      <c r="AT120" s="59">
        <v>1</v>
      </c>
      <c r="AU120" s="59"/>
      <c r="AV120" s="59"/>
      <c r="AW120" s="59"/>
      <c r="AX120" s="59">
        <v>2</v>
      </c>
      <c r="AY120" s="59">
        <v>1</v>
      </c>
      <c r="AZ120" s="59">
        <v>4</v>
      </c>
      <c r="BA120" s="59">
        <v>1</v>
      </c>
      <c r="BB120" s="59"/>
      <c r="BC120" s="59"/>
      <c r="BD120" s="72">
        <v>6.5524213737900003E-2</v>
      </c>
      <c r="BE120" s="73" t="s">
        <v>965</v>
      </c>
      <c r="BF120" s="59" t="s">
        <v>101</v>
      </c>
      <c r="BG120" s="63" t="s">
        <v>966</v>
      </c>
      <c r="BH120" s="74" t="s">
        <v>967</v>
      </c>
      <c r="BI120" s="74" t="s">
        <v>196</v>
      </c>
      <c r="BJ120" s="74"/>
      <c r="BK120" s="74"/>
      <c r="BL120" s="59"/>
      <c r="BM120" s="59"/>
      <c r="BN120" s="59"/>
      <c r="BO120" s="75"/>
      <c r="BP120" s="59"/>
      <c r="BQ120" s="59"/>
    </row>
    <row r="121" spans="1:69" x14ac:dyDescent="0.25">
      <c r="A121" s="66">
        <v>73</v>
      </c>
      <c r="B121" s="66" t="s">
        <v>960</v>
      </c>
      <c r="C121" s="67" t="s">
        <v>968</v>
      </c>
      <c r="D121" s="68"/>
      <c r="E121" s="69">
        <v>8</v>
      </c>
      <c r="F121" s="70" t="s">
        <v>962</v>
      </c>
      <c r="G121" s="70" t="s">
        <v>969</v>
      </c>
      <c r="H121" s="76">
        <v>39.418709999999997</v>
      </c>
      <c r="I121" s="76">
        <v>-84.349239999999995</v>
      </c>
      <c r="J121" s="59"/>
      <c r="K121" s="59"/>
      <c r="L121" s="59">
        <v>1</v>
      </c>
      <c r="M121" s="59"/>
      <c r="N121" s="59"/>
      <c r="O121" s="59">
        <v>1</v>
      </c>
      <c r="P121" s="59">
        <v>1</v>
      </c>
      <c r="Q121" s="59"/>
      <c r="R121" s="59"/>
      <c r="S121" s="59"/>
      <c r="T121" s="59"/>
      <c r="U121" s="59"/>
      <c r="V121" s="59"/>
      <c r="W121" s="59">
        <v>1</v>
      </c>
      <c r="X121" s="59"/>
      <c r="Y121" s="59"/>
      <c r="Z121" s="59"/>
      <c r="AB121" s="59"/>
      <c r="AC121" s="59" t="s">
        <v>98</v>
      </c>
      <c r="AG121" s="59"/>
      <c r="AH121" s="59"/>
      <c r="AI121" s="59"/>
      <c r="AJ121" s="59">
        <v>1</v>
      </c>
      <c r="AK121" s="59"/>
      <c r="AL121" s="59"/>
      <c r="AM121" s="59"/>
      <c r="AN121" s="59">
        <v>1</v>
      </c>
      <c r="AO121" s="59"/>
      <c r="AP121" s="59"/>
      <c r="AQ121" s="59"/>
      <c r="AR121" s="59">
        <v>1</v>
      </c>
      <c r="AS121" s="60" t="s">
        <v>970</v>
      </c>
      <c r="AT121" s="59">
        <v>1</v>
      </c>
      <c r="AU121" s="59"/>
      <c r="AV121" s="59"/>
      <c r="AW121" s="59"/>
      <c r="AX121" s="59">
        <v>2</v>
      </c>
      <c r="AY121" s="59">
        <v>1</v>
      </c>
      <c r="AZ121" s="59">
        <v>4</v>
      </c>
      <c r="BA121" s="59">
        <v>1</v>
      </c>
      <c r="BB121" s="59"/>
      <c r="BC121" s="59"/>
      <c r="BD121" s="72">
        <v>9.9901466391800007</v>
      </c>
      <c r="BE121" s="73" t="s">
        <v>965</v>
      </c>
      <c r="BF121" s="59" t="s">
        <v>101</v>
      </c>
      <c r="BG121" s="63" t="s">
        <v>971</v>
      </c>
      <c r="BH121" s="74" t="s">
        <v>195</v>
      </c>
      <c r="BI121" s="74" t="s">
        <v>196</v>
      </c>
      <c r="BJ121" s="74"/>
      <c r="BK121" s="59"/>
      <c r="BL121" s="59"/>
      <c r="BM121" s="59"/>
      <c r="BN121" s="59"/>
      <c r="BO121" s="75"/>
      <c r="BP121" s="59"/>
      <c r="BQ121" s="59"/>
    </row>
    <row r="122" spans="1:69" x14ac:dyDescent="0.25">
      <c r="A122" s="66">
        <v>74</v>
      </c>
      <c r="B122" s="66" t="s">
        <v>972</v>
      </c>
      <c r="C122" s="67" t="s">
        <v>973</v>
      </c>
      <c r="D122" s="68"/>
      <c r="E122" s="69">
        <v>8</v>
      </c>
      <c r="F122" s="70" t="s">
        <v>851</v>
      </c>
      <c r="G122" s="70" t="s">
        <v>974</v>
      </c>
      <c r="H122" s="76">
        <v>39.586750000000002</v>
      </c>
      <c r="I122" s="76">
        <v>-84.243189999999998</v>
      </c>
      <c r="J122" s="59"/>
      <c r="K122" s="59"/>
      <c r="L122" s="59"/>
      <c r="M122" s="59">
        <v>1</v>
      </c>
      <c r="N122" s="59"/>
      <c r="O122" s="59">
        <v>1</v>
      </c>
      <c r="P122" s="59">
        <v>1</v>
      </c>
      <c r="Q122" s="59"/>
      <c r="R122" s="59"/>
      <c r="S122" s="59"/>
      <c r="T122" s="59"/>
      <c r="U122" s="59"/>
      <c r="V122" s="59"/>
      <c r="W122" s="59">
        <v>1</v>
      </c>
      <c r="X122" s="59"/>
      <c r="Y122" s="59"/>
      <c r="Z122" s="59"/>
      <c r="AB122" s="59"/>
      <c r="AC122" s="59" t="s">
        <v>98</v>
      </c>
      <c r="AG122" s="59"/>
      <c r="AH122" s="59"/>
      <c r="AI122" s="59"/>
      <c r="AJ122" s="59">
        <v>1</v>
      </c>
      <c r="AK122" s="59"/>
      <c r="AL122" s="59"/>
      <c r="AM122" s="59"/>
      <c r="AN122" s="59">
        <v>1</v>
      </c>
      <c r="AO122" s="59"/>
      <c r="AP122" s="59"/>
      <c r="AQ122" s="59"/>
      <c r="AR122" s="59">
        <v>1</v>
      </c>
      <c r="AS122" s="60" t="s">
        <v>975</v>
      </c>
      <c r="AT122" s="59">
        <v>1</v>
      </c>
      <c r="AU122" s="59"/>
      <c r="AV122" s="59"/>
      <c r="AW122" s="59"/>
      <c r="AX122" s="59">
        <v>2</v>
      </c>
      <c r="AY122" s="59">
        <v>1</v>
      </c>
      <c r="AZ122" s="59">
        <v>4</v>
      </c>
      <c r="BA122" s="59">
        <v>1</v>
      </c>
      <c r="BB122" s="59"/>
      <c r="BC122" s="59"/>
      <c r="BD122" s="72">
        <v>9.6990242094699992E-3</v>
      </c>
      <c r="BE122" s="73" t="s">
        <v>976</v>
      </c>
      <c r="BF122" s="59" t="s">
        <v>101</v>
      </c>
      <c r="BG122" s="63" t="s">
        <v>977</v>
      </c>
      <c r="BH122" s="74" t="s">
        <v>195</v>
      </c>
      <c r="BI122" s="74" t="s">
        <v>196</v>
      </c>
      <c r="BJ122" s="59"/>
      <c r="BK122" s="59"/>
      <c r="BL122" s="59"/>
      <c r="BM122" s="59"/>
      <c r="BN122" s="59"/>
      <c r="BO122" s="75"/>
      <c r="BP122" s="59"/>
      <c r="BQ122" s="59"/>
    </row>
    <row r="123" spans="1:69" x14ac:dyDescent="0.25">
      <c r="A123" s="66">
        <v>112</v>
      </c>
      <c r="B123" s="66" t="s">
        <v>978</v>
      </c>
      <c r="C123" s="67" t="s">
        <v>979</v>
      </c>
      <c r="D123" s="68"/>
      <c r="E123" s="69">
        <v>8</v>
      </c>
      <c r="F123" s="70" t="s">
        <v>962</v>
      </c>
      <c r="G123" s="70" t="s">
        <v>980</v>
      </c>
      <c r="H123" s="71">
        <v>39.553840000000001</v>
      </c>
      <c r="I123" s="71">
        <v>-84.801310000000001</v>
      </c>
      <c r="J123" s="70"/>
      <c r="K123" s="70"/>
      <c r="L123" s="59"/>
      <c r="M123" s="59">
        <v>1</v>
      </c>
      <c r="N123" s="59"/>
      <c r="O123" s="59">
        <v>1</v>
      </c>
      <c r="P123" s="59">
        <v>1</v>
      </c>
      <c r="Q123" s="59"/>
      <c r="R123" s="59"/>
      <c r="S123" s="59"/>
      <c r="T123" s="59"/>
      <c r="U123" s="59"/>
      <c r="V123" s="59"/>
      <c r="W123" s="59"/>
      <c r="X123" s="59">
        <v>1</v>
      </c>
      <c r="Y123" s="59"/>
      <c r="Z123" s="59"/>
      <c r="AB123" s="59"/>
      <c r="AC123" s="59" t="s">
        <v>98</v>
      </c>
      <c r="AG123" s="59"/>
      <c r="AH123" s="59"/>
      <c r="AI123" s="59">
        <v>1</v>
      </c>
      <c r="AJ123" s="59"/>
      <c r="AK123" s="59"/>
      <c r="AL123" s="59"/>
      <c r="AM123" s="59"/>
      <c r="AN123" s="59">
        <v>1</v>
      </c>
      <c r="AO123" s="59"/>
      <c r="AP123" s="59"/>
      <c r="AQ123" s="59"/>
      <c r="AR123" s="59">
        <v>1</v>
      </c>
      <c r="AS123" s="60" t="s">
        <v>981</v>
      </c>
      <c r="AT123" s="59">
        <v>1</v>
      </c>
      <c r="AU123" s="59"/>
      <c r="AV123" s="59"/>
      <c r="AW123" s="59"/>
      <c r="AX123" s="59"/>
      <c r="AY123" s="59"/>
      <c r="AZ123" s="59"/>
      <c r="BA123" s="59"/>
      <c r="BB123" s="59">
        <v>1</v>
      </c>
      <c r="BC123" s="59"/>
      <c r="BD123" s="72">
        <v>20.852593171199999</v>
      </c>
      <c r="BE123" s="73" t="s">
        <v>982</v>
      </c>
      <c r="BF123" s="59" t="s">
        <v>101</v>
      </c>
      <c r="BG123" s="63" t="s">
        <v>983</v>
      </c>
      <c r="BH123" s="74" t="s">
        <v>984</v>
      </c>
      <c r="BI123" s="74" t="s">
        <v>985</v>
      </c>
      <c r="BJ123" s="95"/>
      <c r="BK123" s="95"/>
      <c r="BL123" s="95"/>
      <c r="BM123" s="95"/>
      <c r="BN123" s="95"/>
      <c r="BO123" s="96"/>
      <c r="BP123" s="95"/>
      <c r="BQ123" s="95"/>
    </row>
    <row r="124" spans="1:69" ht="22.5" x14ac:dyDescent="0.25">
      <c r="A124" s="66">
        <v>113</v>
      </c>
      <c r="B124" s="66" t="s">
        <v>986</v>
      </c>
      <c r="C124" s="67" t="s">
        <v>987</v>
      </c>
      <c r="D124" s="68"/>
      <c r="E124" s="69">
        <v>8</v>
      </c>
      <c r="F124" s="70" t="s">
        <v>935</v>
      </c>
      <c r="G124" s="70" t="s">
        <v>988</v>
      </c>
      <c r="H124" s="71">
        <v>39.060549999999999</v>
      </c>
      <c r="I124" s="71">
        <v>-84.420950000000005</v>
      </c>
      <c r="J124" s="59"/>
      <c r="K124" s="59"/>
      <c r="L124" s="59">
        <v>1</v>
      </c>
      <c r="M124" s="59"/>
      <c r="N124" s="58"/>
      <c r="O124" s="59">
        <v>1</v>
      </c>
      <c r="P124" s="59">
        <v>1</v>
      </c>
      <c r="Q124" s="59"/>
      <c r="R124" s="59"/>
      <c r="S124" s="59"/>
      <c r="T124" s="59"/>
      <c r="U124" s="59"/>
      <c r="V124" s="59"/>
      <c r="W124" s="59"/>
      <c r="X124" s="59">
        <v>1</v>
      </c>
      <c r="Y124" s="59"/>
      <c r="Z124" s="59"/>
      <c r="AB124" s="59"/>
      <c r="AC124" s="59" t="s">
        <v>98</v>
      </c>
      <c r="AG124" s="59"/>
      <c r="AH124" s="59"/>
      <c r="AI124" s="59"/>
      <c r="AJ124" s="59">
        <v>1</v>
      </c>
      <c r="AK124" s="59"/>
      <c r="AL124" s="59"/>
      <c r="AM124" s="59"/>
      <c r="AN124" s="59">
        <v>1</v>
      </c>
      <c r="AO124" s="59"/>
      <c r="AP124" s="59"/>
      <c r="AQ124" s="59"/>
      <c r="AR124" s="59">
        <v>1</v>
      </c>
      <c r="AS124" s="60" t="s">
        <v>989</v>
      </c>
      <c r="AT124" s="59">
        <v>1</v>
      </c>
      <c r="AU124" s="59"/>
      <c r="AV124" s="59"/>
      <c r="AW124" s="59"/>
      <c r="AX124" s="59">
        <v>2</v>
      </c>
      <c r="AY124" s="59">
        <v>1</v>
      </c>
      <c r="AZ124" s="59">
        <v>4</v>
      </c>
      <c r="BA124" s="59">
        <v>1</v>
      </c>
      <c r="BB124" s="59"/>
      <c r="BC124" s="59"/>
      <c r="BD124" s="72">
        <v>41.091440288999998</v>
      </c>
      <c r="BE124" s="73" t="s">
        <v>990</v>
      </c>
      <c r="BF124" s="59" t="s">
        <v>386</v>
      </c>
      <c r="BG124" s="63" t="s">
        <v>991</v>
      </c>
      <c r="BH124" s="74" t="s">
        <v>992</v>
      </c>
      <c r="BI124" s="74" t="s">
        <v>993</v>
      </c>
      <c r="BJ124" s="95"/>
      <c r="BK124" s="95"/>
      <c r="BL124" s="95"/>
      <c r="BM124" s="95"/>
      <c r="BN124" s="95"/>
      <c r="BO124" s="96"/>
      <c r="BP124" s="95"/>
      <c r="BQ124" s="95"/>
    </row>
    <row r="125" spans="1:69" x14ac:dyDescent="0.25">
      <c r="A125" s="66">
        <v>184</v>
      </c>
      <c r="B125" s="66" t="s">
        <v>994</v>
      </c>
      <c r="C125" s="78" t="s">
        <v>995</v>
      </c>
      <c r="D125" s="79"/>
      <c r="E125" s="69">
        <v>8</v>
      </c>
      <c r="F125" s="70" t="s">
        <v>935</v>
      </c>
      <c r="G125" s="59" t="s">
        <v>996</v>
      </c>
      <c r="H125" s="76">
        <v>39.184272</v>
      </c>
      <c r="I125" s="76">
        <v>-84.394570000000002</v>
      </c>
      <c r="J125" s="59"/>
      <c r="K125" s="59"/>
      <c r="L125" s="59"/>
      <c r="M125" s="59">
        <v>1</v>
      </c>
      <c r="N125" s="59"/>
      <c r="O125" s="59">
        <v>1</v>
      </c>
      <c r="P125" s="59">
        <v>1</v>
      </c>
      <c r="Q125" s="59"/>
      <c r="R125" s="59">
        <v>1</v>
      </c>
      <c r="S125" s="59"/>
      <c r="T125" s="59"/>
      <c r="U125" s="59"/>
      <c r="V125" s="59"/>
      <c r="W125" s="59">
        <v>1</v>
      </c>
      <c r="X125" s="59"/>
      <c r="Y125" s="59"/>
      <c r="Z125" s="59"/>
      <c r="AB125" s="59"/>
      <c r="AC125" s="59" t="s">
        <v>98</v>
      </c>
      <c r="AG125" s="59"/>
      <c r="AH125" s="59"/>
      <c r="AI125" s="59"/>
      <c r="AJ125" s="59">
        <v>1</v>
      </c>
      <c r="AK125" s="59"/>
      <c r="AL125" s="59"/>
      <c r="AM125" s="59"/>
      <c r="AN125" s="59"/>
      <c r="AO125" s="59"/>
      <c r="AP125" s="59">
        <v>1</v>
      </c>
      <c r="AQ125" s="59"/>
      <c r="AR125" s="59">
        <v>1</v>
      </c>
      <c r="AS125" s="60" t="s">
        <v>997</v>
      </c>
      <c r="AT125" s="59">
        <v>1</v>
      </c>
      <c r="AU125" s="59"/>
      <c r="AV125" s="59"/>
      <c r="AW125" s="59"/>
      <c r="AX125" s="59"/>
      <c r="AY125" s="59"/>
      <c r="AZ125" s="59"/>
      <c r="BA125" s="59"/>
      <c r="BB125" s="59">
        <v>1</v>
      </c>
      <c r="BC125" s="59"/>
      <c r="BD125" s="72">
        <v>2.3516037657199999E-2</v>
      </c>
      <c r="BE125" s="73" t="s">
        <v>998</v>
      </c>
      <c r="BF125" s="59" t="s">
        <v>101</v>
      </c>
      <c r="BG125" s="63" t="s">
        <v>999</v>
      </c>
      <c r="BH125" s="74" t="s">
        <v>1000</v>
      </c>
      <c r="BI125" s="59" t="s">
        <v>1001</v>
      </c>
      <c r="BJ125" s="59"/>
      <c r="BK125" s="59"/>
      <c r="BL125" s="59"/>
      <c r="BM125" s="59"/>
      <c r="BN125" s="59"/>
      <c r="BO125" s="75"/>
      <c r="BP125" s="59"/>
      <c r="BQ125" s="59"/>
    </row>
    <row r="126" spans="1:69" x14ac:dyDescent="0.25">
      <c r="A126" s="66">
        <v>220</v>
      </c>
      <c r="B126" s="66" t="s">
        <v>1002</v>
      </c>
      <c r="C126" s="81" t="s">
        <v>1003</v>
      </c>
      <c r="D126" s="82"/>
      <c r="E126" s="69">
        <v>8</v>
      </c>
      <c r="F126" s="70" t="s">
        <v>1004</v>
      </c>
      <c r="G126" s="59" t="s">
        <v>1005</v>
      </c>
      <c r="H126" s="110">
        <v>39.418514999999999</v>
      </c>
      <c r="I126" s="111">
        <v>-84.107284000000007</v>
      </c>
      <c r="J126" s="59"/>
      <c r="K126" s="59"/>
      <c r="L126" s="59"/>
      <c r="M126" s="59"/>
      <c r="N126" s="59"/>
      <c r="O126" s="59"/>
      <c r="P126" s="59"/>
      <c r="Q126" s="59"/>
      <c r="R126" s="59"/>
      <c r="S126" s="59"/>
      <c r="T126" s="59"/>
      <c r="U126" s="59"/>
      <c r="V126" s="59"/>
      <c r="W126" s="59"/>
      <c r="X126" s="59"/>
      <c r="Y126" s="59"/>
      <c r="Z126" s="59"/>
      <c r="AB126" s="59"/>
      <c r="AC126" s="59"/>
      <c r="AG126" s="59"/>
      <c r="AH126" s="59"/>
      <c r="AI126" s="59"/>
      <c r="AJ126" s="59"/>
      <c r="AK126" s="59"/>
      <c r="AL126" s="59"/>
      <c r="AM126" s="59"/>
      <c r="AN126" s="59"/>
      <c r="AO126" s="59"/>
      <c r="AP126" s="59"/>
      <c r="AQ126" s="59"/>
      <c r="AR126" s="59"/>
      <c r="AS126" s="60" t="s">
        <v>1006</v>
      </c>
      <c r="AT126" s="59"/>
      <c r="AU126" s="59"/>
      <c r="AV126" s="59"/>
      <c r="AW126" s="59"/>
      <c r="AX126" s="59"/>
      <c r="AY126" s="59"/>
      <c r="AZ126" s="59"/>
      <c r="BA126" s="59"/>
      <c r="BB126" s="59"/>
      <c r="BC126" s="59"/>
      <c r="BD126" s="72"/>
      <c r="BE126" s="73"/>
      <c r="BF126" s="59"/>
      <c r="BG126" s="112" t="s">
        <v>1007</v>
      </c>
      <c r="BH126" s="74"/>
      <c r="BI126" s="59"/>
      <c r="BJ126" s="59"/>
      <c r="BK126" s="59"/>
      <c r="BL126" s="59"/>
      <c r="BM126" s="59"/>
      <c r="BN126" s="59"/>
      <c r="BO126" s="75"/>
      <c r="BP126" s="59"/>
      <c r="BQ126" s="59"/>
    </row>
    <row r="127" spans="1:69" x14ac:dyDescent="0.25">
      <c r="A127" s="66">
        <v>23</v>
      </c>
      <c r="B127" s="66" t="s">
        <v>1008</v>
      </c>
      <c r="C127" s="67" t="s">
        <v>1009</v>
      </c>
      <c r="D127" s="68"/>
      <c r="E127" s="69">
        <v>9</v>
      </c>
      <c r="F127" s="70" t="s">
        <v>1010</v>
      </c>
      <c r="G127" s="59" t="s">
        <v>1011</v>
      </c>
      <c r="H127" s="71">
        <v>38.745100000000001</v>
      </c>
      <c r="I127" s="71">
        <v>-83.613200000000006</v>
      </c>
      <c r="J127" s="70"/>
      <c r="K127" s="70"/>
      <c r="L127" s="59">
        <v>1</v>
      </c>
      <c r="M127" s="59"/>
      <c r="N127" s="59"/>
      <c r="O127" s="59">
        <v>1</v>
      </c>
      <c r="P127" s="59">
        <v>1</v>
      </c>
      <c r="Q127" s="59"/>
      <c r="R127" s="59"/>
      <c r="S127" s="59"/>
      <c r="T127" s="59"/>
      <c r="U127" s="59"/>
      <c r="V127" s="59"/>
      <c r="W127" s="59"/>
      <c r="X127" s="59">
        <v>1</v>
      </c>
      <c r="Y127" s="59"/>
      <c r="Z127" s="59"/>
      <c r="AB127" s="59"/>
      <c r="AC127" s="59" t="s">
        <v>98</v>
      </c>
      <c r="AG127" s="59"/>
      <c r="AH127" s="59"/>
      <c r="AI127" s="59"/>
      <c r="AJ127" s="59">
        <v>1</v>
      </c>
      <c r="AK127" s="59"/>
      <c r="AL127" s="59"/>
      <c r="AM127" s="59"/>
      <c r="AN127" s="59">
        <v>1</v>
      </c>
      <c r="AO127" s="59"/>
      <c r="AP127" s="59"/>
      <c r="AQ127" s="59"/>
      <c r="AR127" s="59">
        <v>1</v>
      </c>
      <c r="AS127" s="60" t="s">
        <v>1012</v>
      </c>
      <c r="AT127" s="59">
        <v>1</v>
      </c>
      <c r="AU127" s="59"/>
      <c r="AV127" s="59"/>
      <c r="AW127" s="59"/>
      <c r="AX127" s="59">
        <v>2</v>
      </c>
      <c r="AY127" s="59">
        <v>1</v>
      </c>
      <c r="AZ127" s="59">
        <v>4</v>
      </c>
      <c r="BA127" s="59">
        <v>1</v>
      </c>
      <c r="BB127" s="59"/>
      <c r="BC127" s="59"/>
      <c r="BD127" s="72">
        <v>4.1505575422299996</v>
      </c>
      <c r="BE127" s="73" t="s">
        <v>1013</v>
      </c>
      <c r="BF127" s="59" t="s">
        <v>101</v>
      </c>
      <c r="BG127" s="63" t="s">
        <v>1014</v>
      </c>
      <c r="BH127" s="74" t="s">
        <v>1015</v>
      </c>
      <c r="BI127" s="74" t="s">
        <v>1016</v>
      </c>
      <c r="BJ127" s="59"/>
      <c r="BK127" s="59"/>
      <c r="BL127" s="59"/>
      <c r="BM127" s="59"/>
      <c r="BN127" s="59"/>
      <c r="BO127" s="75"/>
      <c r="BP127" s="59"/>
      <c r="BQ127" s="59"/>
    </row>
    <row r="128" spans="1:69" x14ac:dyDescent="0.25">
      <c r="A128" s="66">
        <v>24</v>
      </c>
      <c r="B128" s="66" t="s">
        <v>1017</v>
      </c>
      <c r="C128" s="67" t="s">
        <v>1018</v>
      </c>
      <c r="D128" s="68"/>
      <c r="E128" s="69">
        <v>9</v>
      </c>
      <c r="F128" s="70" t="s">
        <v>1019</v>
      </c>
      <c r="G128" s="59" t="s">
        <v>1020</v>
      </c>
      <c r="H128" s="71">
        <v>38.859838000000003</v>
      </c>
      <c r="I128" s="71">
        <v>-83.871684000000002</v>
      </c>
      <c r="J128" s="59"/>
      <c r="K128" s="59"/>
      <c r="L128" s="59">
        <v>1</v>
      </c>
      <c r="M128" s="59"/>
      <c r="N128" s="59"/>
      <c r="O128" s="59">
        <v>1</v>
      </c>
      <c r="P128" s="59">
        <v>1</v>
      </c>
      <c r="Q128" s="59"/>
      <c r="R128" s="59"/>
      <c r="S128" s="59"/>
      <c r="T128" s="59"/>
      <c r="U128" s="59"/>
      <c r="V128" s="59"/>
      <c r="W128" s="59">
        <v>1</v>
      </c>
      <c r="X128" s="59"/>
      <c r="Y128" s="59"/>
      <c r="Z128" s="59"/>
      <c r="AB128" s="59"/>
      <c r="AC128" s="59" t="s">
        <v>98</v>
      </c>
      <c r="AG128" s="59"/>
      <c r="AH128" s="59"/>
      <c r="AI128" s="59"/>
      <c r="AJ128" s="59">
        <v>1</v>
      </c>
      <c r="AK128" s="59"/>
      <c r="AL128" s="59"/>
      <c r="AM128" s="59"/>
      <c r="AN128" s="59">
        <v>1</v>
      </c>
      <c r="AO128" s="59"/>
      <c r="AP128" s="59"/>
      <c r="AQ128" s="59"/>
      <c r="AR128" s="59">
        <v>1</v>
      </c>
      <c r="AS128" s="60" t="s">
        <v>1021</v>
      </c>
      <c r="AT128" s="59">
        <v>1</v>
      </c>
      <c r="AU128" s="59"/>
      <c r="AV128" s="59"/>
      <c r="AW128" s="59"/>
      <c r="AX128" s="59">
        <v>2</v>
      </c>
      <c r="AY128" s="59">
        <v>1</v>
      </c>
      <c r="AZ128" s="59">
        <v>4</v>
      </c>
      <c r="BA128" s="59">
        <v>1</v>
      </c>
      <c r="BB128" s="59"/>
      <c r="BC128" s="59"/>
      <c r="BD128" s="72">
        <v>9.5447199320499998E-2</v>
      </c>
      <c r="BE128" s="73" t="s">
        <v>1022</v>
      </c>
      <c r="BF128" s="59" t="s">
        <v>101</v>
      </c>
      <c r="BG128" s="63" t="s">
        <v>1023</v>
      </c>
      <c r="BH128" s="74" t="s">
        <v>1024</v>
      </c>
      <c r="BI128" s="74" t="s">
        <v>1025</v>
      </c>
      <c r="BJ128" s="74"/>
      <c r="BK128" s="74"/>
      <c r="BL128" s="59"/>
      <c r="BM128" s="59"/>
      <c r="BN128" s="59"/>
      <c r="BO128" s="75"/>
      <c r="BP128" s="59"/>
      <c r="BQ128" s="59"/>
    </row>
    <row r="129" spans="1:69" x14ac:dyDescent="0.25">
      <c r="A129" s="66">
        <v>25</v>
      </c>
      <c r="B129" s="66" t="s">
        <v>1026</v>
      </c>
      <c r="C129" s="67" t="s">
        <v>1027</v>
      </c>
      <c r="D129" s="68"/>
      <c r="E129" s="69">
        <v>9</v>
      </c>
      <c r="F129" s="70" t="s">
        <v>1028</v>
      </c>
      <c r="G129" s="70" t="s">
        <v>1029</v>
      </c>
      <c r="H129" s="71">
        <v>39.263706999999997</v>
      </c>
      <c r="I129" s="71">
        <v>-83.659639999999996</v>
      </c>
      <c r="J129" s="70"/>
      <c r="K129" s="70"/>
      <c r="L129" s="59">
        <v>1</v>
      </c>
      <c r="M129" s="59"/>
      <c r="N129" s="59"/>
      <c r="O129" s="59"/>
      <c r="P129" s="59"/>
      <c r="Q129" s="59"/>
      <c r="R129" s="59"/>
      <c r="S129" s="59"/>
      <c r="T129" s="59"/>
      <c r="U129" s="59"/>
      <c r="V129" s="59"/>
      <c r="W129" s="59"/>
      <c r="X129" s="59">
        <v>1</v>
      </c>
      <c r="Y129" s="59"/>
      <c r="Z129" s="59"/>
      <c r="AB129" s="59"/>
      <c r="AC129" s="59" t="s">
        <v>98</v>
      </c>
      <c r="AG129" s="59"/>
      <c r="AH129" s="59"/>
      <c r="AI129" s="59"/>
      <c r="AJ129" s="59">
        <v>1</v>
      </c>
      <c r="AK129" s="59"/>
      <c r="AL129" s="59"/>
      <c r="AM129" s="59"/>
      <c r="AN129" s="59">
        <v>1</v>
      </c>
      <c r="AO129" s="59"/>
      <c r="AP129" s="59"/>
      <c r="AQ129" s="59"/>
      <c r="AR129" s="59">
        <v>1</v>
      </c>
      <c r="AS129" s="60" t="s">
        <v>1030</v>
      </c>
      <c r="AT129" s="59">
        <v>1</v>
      </c>
      <c r="AU129" s="59"/>
      <c r="AV129" s="59"/>
      <c r="AW129" s="59"/>
      <c r="AX129" s="59">
        <v>1</v>
      </c>
      <c r="AY129" s="59"/>
      <c r="AZ129" s="59">
        <v>4</v>
      </c>
      <c r="BA129" s="59">
        <v>1</v>
      </c>
      <c r="BB129" s="59"/>
      <c r="BC129" s="59"/>
      <c r="BD129" s="72">
        <v>4.2204000000099997</v>
      </c>
      <c r="BE129" s="73" t="s">
        <v>1031</v>
      </c>
      <c r="BF129" s="59"/>
      <c r="BG129" s="63" t="s">
        <v>1032</v>
      </c>
      <c r="BH129" s="74" t="s">
        <v>917</v>
      </c>
      <c r="BI129" s="74"/>
      <c r="BJ129" s="59"/>
      <c r="BK129" s="59"/>
      <c r="BL129" s="59"/>
      <c r="BM129" s="59"/>
      <c r="BN129" s="59"/>
      <c r="BO129" s="75"/>
      <c r="BP129" s="59"/>
      <c r="BQ129" s="59"/>
    </row>
    <row r="130" spans="1:69" ht="33.75" x14ac:dyDescent="0.25">
      <c r="A130" s="66">
        <v>26</v>
      </c>
      <c r="B130" s="66" t="s">
        <v>1033</v>
      </c>
      <c r="C130" s="67" t="s">
        <v>1034</v>
      </c>
      <c r="D130" s="68"/>
      <c r="E130" s="69">
        <v>9</v>
      </c>
      <c r="F130" s="70" t="s">
        <v>1035</v>
      </c>
      <c r="G130" s="59" t="s">
        <v>1036</v>
      </c>
      <c r="H130" s="71">
        <v>39.070709999999998</v>
      </c>
      <c r="I130" s="71">
        <v>-82.574060000000003</v>
      </c>
      <c r="J130" s="70"/>
      <c r="K130" s="70"/>
      <c r="L130" s="59">
        <v>1</v>
      </c>
      <c r="M130" s="59"/>
      <c r="N130" s="59"/>
      <c r="O130" s="59">
        <v>3</v>
      </c>
      <c r="P130" s="59">
        <v>1</v>
      </c>
      <c r="Q130" s="59"/>
      <c r="R130" s="59"/>
      <c r="S130" s="59"/>
      <c r="T130" s="59"/>
      <c r="U130" s="59"/>
      <c r="V130" s="59"/>
      <c r="W130" s="59">
        <v>1</v>
      </c>
      <c r="X130" s="59"/>
      <c r="Y130" s="59"/>
      <c r="Z130" s="59"/>
      <c r="AB130" s="59"/>
      <c r="AC130" s="59" t="s">
        <v>98</v>
      </c>
      <c r="AG130" s="59"/>
      <c r="AH130" s="59"/>
      <c r="AI130" s="59"/>
      <c r="AJ130" s="59">
        <v>1</v>
      </c>
      <c r="AK130" s="59"/>
      <c r="AL130" s="59"/>
      <c r="AM130" s="59"/>
      <c r="AN130" s="59">
        <v>1</v>
      </c>
      <c r="AO130" s="59"/>
      <c r="AP130" s="59"/>
      <c r="AQ130" s="59"/>
      <c r="AR130" s="59">
        <v>1</v>
      </c>
      <c r="AS130" s="60" t="s">
        <v>1037</v>
      </c>
      <c r="AT130" s="59">
        <v>1</v>
      </c>
      <c r="AU130" s="59"/>
      <c r="AV130" s="59"/>
      <c r="AW130" s="59"/>
      <c r="AX130" s="59">
        <v>2</v>
      </c>
      <c r="AY130" s="59"/>
      <c r="AZ130" s="59">
        <v>4</v>
      </c>
      <c r="BA130" s="59">
        <v>1</v>
      </c>
      <c r="BB130" s="59"/>
      <c r="BC130" s="59"/>
      <c r="BD130" s="72">
        <v>9.9902571575900004E-2</v>
      </c>
      <c r="BE130" s="73" t="s">
        <v>1038</v>
      </c>
      <c r="BF130" s="59" t="s">
        <v>386</v>
      </c>
      <c r="BG130" s="63" t="s">
        <v>1039</v>
      </c>
      <c r="BH130" s="74" t="s">
        <v>1040</v>
      </c>
      <c r="BI130" s="74" t="s">
        <v>1041</v>
      </c>
      <c r="BJ130" s="59" t="s">
        <v>1042</v>
      </c>
      <c r="BK130" s="59" t="s">
        <v>1043</v>
      </c>
      <c r="BL130" s="59"/>
      <c r="BM130" s="59"/>
      <c r="BN130" s="59"/>
      <c r="BO130" s="75"/>
      <c r="BP130" s="59"/>
      <c r="BQ130" s="59"/>
    </row>
    <row r="131" spans="1:69" ht="22.5" x14ac:dyDescent="0.25">
      <c r="A131" s="66">
        <v>27</v>
      </c>
      <c r="B131" s="66" t="s">
        <v>1044</v>
      </c>
      <c r="C131" s="67" t="s">
        <v>1045</v>
      </c>
      <c r="D131" s="68"/>
      <c r="E131" s="69">
        <v>9</v>
      </c>
      <c r="F131" s="70" t="s">
        <v>1046</v>
      </c>
      <c r="G131" s="70" t="s">
        <v>1047</v>
      </c>
      <c r="H131" s="71">
        <v>38.516489999999997</v>
      </c>
      <c r="I131" s="71">
        <v>-82.652730000000005</v>
      </c>
      <c r="J131" s="70"/>
      <c r="K131" s="70"/>
      <c r="L131" s="59">
        <v>1</v>
      </c>
      <c r="M131" s="59"/>
      <c r="N131" s="59"/>
      <c r="O131" s="59">
        <v>1</v>
      </c>
      <c r="P131" s="59">
        <v>1</v>
      </c>
      <c r="Q131" s="59"/>
      <c r="R131" s="59"/>
      <c r="S131" s="59"/>
      <c r="T131" s="59"/>
      <c r="U131" s="59"/>
      <c r="V131" s="59"/>
      <c r="W131" s="59">
        <v>1</v>
      </c>
      <c r="X131" s="59"/>
      <c r="Y131" s="59"/>
      <c r="Z131" s="59"/>
      <c r="AB131" s="59"/>
      <c r="AC131" s="59" t="s">
        <v>98</v>
      </c>
      <c r="AG131" s="59"/>
      <c r="AH131" s="59"/>
      <c r="AI131" s="59">
        <v>1</v>
      </c>
      <c r="AJ131" s="59"/>
      <c r="AK131" s="59"/>
      <c r="AL131" s="59"/>
      <c r="AM131" s="59"/>
      <c r="AN131" s="59">
        <v>1</v>
      </c>
      <c r="AO131" s="59"/>
      <c r="AP131" s="59"/>
      <c r="AQ131" s="59"/>
      <c r="AR131" s="59">
        <v>1</v>
      </c>
      <c r="AS131" s="60" t="s">
        <v>1048</v>
      </c>
      <c r="AT131" s="59">
        <v>1</v>
      </c>
      <c r="AU131" s="59"/>
      <c r="AV131" s="59"/>
      <c r="AW131" s="59"/>
      <c r="AX131" s="59">
        <v>2</v>
      </c>
      <c r="AY131" s="59">
        <v>1</v>
      </c>
      <c r="AZ131" s="59">
        <v>4</v>
      </c>
      <c r="BA131" s="59">
        <v>1</v>
      </c>
      <c r="BB131" s="59"/>
      <c r="BC131" s="59"/>
      <c r="BD131" s="72">
        <v>9.0073469940200006</v>
      </c>
      <c r="BE131" s="73" t="s">
        <v>1049</v>
      </c>
      <c r="BF131" s="59" t="s">
        <v>386</v>
      </c>
      <c r="BG131" s="63" t="s">
        <v>1050</v>
      </c>
      <c r="BH131" s="74" t="s">
        <v>1051</v>
      </c>
      <c r="BI131" s="74" t="s">
        <v>1052</v>
      </c>
      <c r="BJ131" s="74"/>
      <c r="BK131" s="59"/>
      <c r="BL131" s="59"/>
      <c r="BM131" s="59"/>
      <c r="BN131" s="59"/>
      <c r="BO131" s="75"/>
      <c r="BP131" s="59"/>
      <c r="BQ131" s="59"/>
    </row>
    <row r="132" spans="1:69" x14ac:dyDescent="0.25">
      <c r="A132" s="66">
        <v>29</v>
      </c>
      <c r="B132" s="66" t="s">
        <v>1053</v>
      </c>
      <c r="C132" s="67" t="s">
        <v>1054</v>
      </c>
      <c r="D132" s="68"/>
      <c r="E132" s="69">
        <v>9</v>
      </c>
      <c r="F132" s="70" t="s">
        <v>1055</v>
      </c>
      <c r="G132" s="70" t="s">
        <v>1056</v>
      </c>
      <c r="H132" s="71">
        <v>39.366590000000002</v>
      </c>
      <c r="I132" s="71">
        <v>-83.022180000000006</v>
      </c>
      <c r="J132" s="70">
        <v>1</v>
      </c>
      <c r="K132" s="70"/>
      <c r="L132" s="59"/>
      <c r="M132" s="59"/>
      <c r="N132" s="59"/>
      <c r="O132" s="59">
        <v>1</v>
      </c>
      <c r="P132" s="59">
        <v>1</v>
      </c>
      <c r="Q132" s="59"/>
      <c r="R132" s="59"/>
      <c r="S132" s="59"/>
      <c r="T132" s="59"/>
      <c r="U132" s="59"/>
      <c r="V132" s="59"/>
      <c r="W132" s="59"/>
      <c r="X132" s="59">
        <v>1</v>
      </c>
      <c r="Y132" s="59"/>
      <c r="Z132" s="59"/>
      <c r="AB132" s="59"/>
      <c r="AC132" s="59" t="s">
        <v>98</v>
      </c>
      <c r="AG132" s="59"/>
      <c r="AH132" s="59">
        <v>1</v>
      </c>
      <c r="AI132" s="59"/>
      <c r="AJ132" s="59"/>
      <c r="AK132" s="59"/>
      <c r="AL132" s="59"/>
      <c r="AM132" s="59"/>
      <c r="AN132" s="59"/>
      <c r="AO132" s="59">
        <v>1</v>
      </c>
      <c r="AP132" s="59"/>
      <c r="AQ132" s="59"/>
      <c r="AR132" s="59">
        <v>1</v>
      </c>
      <c r="AS132" s="60" t="s">
        <v>1057</v>
      </c>
      <c r="AT132" s="59">
        <v>1</v>
      </c>
      <c r="AU132" s="59"/>
      <c r="AV132" s="59"/>
      <c r="AW132" s="59"/>
      <c r="AX132" s="59">
        <v>2</v>
      </c>
      <c r="AY132" s="59"/>
      <c r="AZ132" s="59">
        <v>4</v>
      </c>
      <c r="BA132" s="59">
        <v>1</v>
      </c>
      <c r="BB132" s="59"/>
      <c r="BC132" s="59"/>
      <c r="BD132" s="72">
        <v>5.9979621272899998E-2</v>
      </c>
      <c r="BE132" s="73" t="s">
        <v>1058</v>
      </c>
      <c r="BF132" s="59" t="s">
        <v>101</v>
      </c>
      <c r="BG132" s="63" t="s">
        <v>1059</v>
      </c>
      <c r="BH132" s="74" t="s">
        <v>1060</v>
      </c>
      <c r="BI132" s="74" t="s">
        <v>1061</v>
      </c>
      <c r="BJ132" s="74"/>
      <c r="BK132" s="74"/>
      <c r="BL132" s="59"/>
      <c r="BM132" s="59"/>
      <c r="BN132" s="59"/>
      <c r="BO132" s="75"/>
      <c r="BP132" s="59"/>
      <c r="BQ132" s="59"/>
    </row>
    <row r="133" spans="1:69" ht="22.5" x14ac:dyDescent="0.25">
      <c r="A133" s="66">
        <v>28</v>
      </c>
      <c r="B133" s="66" t="s">
        <v>1062</v>
      </c>
      <c r="C133" s="67" t="s">
        <v>1063</v>
      </c>
      <c r="D133" s="68"/>
      <c r="E133" s="69">
        <v>9</v>
      </c>
      <c r="F133" s="70" t="s">
        <v>1064</v>
      </c>
      <c r="G133" s="70" t="s">
        <v>1065</v>
      </c>
      <c r="H133" s="71">
        <v>39.043790000000001</v>
      </c>
      <c r="I133" s="71">
        <v>-83.026510000000002</v>
      </c>
      <c r="J133" s="70">
        <v>1</v>
      </c>
      <c r="K133" s="70"/>
      <c r="L133" s="59"/>
      <c r="M133" s="59"/>
      <c r="N133" s="59"/>
      <c r="O133" s="59">
        <v>3</v>
      </c>
      <c r="P133" s="59">
        <v>1</v>
      </c>
      <c r="Q133" s="59"/>
      <c r="R133" s="59"/>
      <c r="S133" s="59"/>
      <c r="T133" s="59"/>
      <c r="U133" s="59"/>
      <c r="V133" s="59"/>
      <c r="W133" s="59">
        <v>1</v>
      </c>
      <c r="X133" s="59"/>
      <c r="Y133" s="59"/>
      <c r="Z133" s="59"/>
      <c r="AB133" s="59"/>
      <c r="AC133" s="59" t="s">
        <v>98</v>
      </c>
      <c r="AG133" s="59"/>
      <c r="AH133" s="59">
        <v>1</v>
      </c>
      <c r="AI133" s="59"/>
      <c r="AJ133" s="59"/>
      <c r="AK133" s="59"/>
      <c r="AL133" s="59"/>
      <c r="AM133" s="59"/>
      <c r="AN133" s="59"/>
      <c r="AO133" s="59">
        <v>1</v>
      </c>
      <c r="AP133" s="59"/>
      <c r="AQ133" s="59"/>
      <c r="AR133" s="59">
        <v>1</v>
      </c>
      <c r="AS133" s="60" t="s">
        <v>1066</v>
      </c>
      <c r="AT133" s="59">
        <v>1</v>
      </c>
      <c r="AU133" s="59"/>
      <c r="AV133" s="59"/>
      <c r="AW133" s="59"/>
      <c r="AX133" s="59">
        <v>2</v>
      </c>
      <c r="AY133" s="59">
        <v>1</v>
      </c>
      <c r="AZ133" s="59">
        <v>4</v>
      </c>
      <c r="BA133" s="59">
        <v>1</v>
      </c>
      <c r="BB133" s="59"/>
      <c r="BC133" s="59"/>
      <c r="BD133" s="72">
        <v>6.1022646942899996</v>
      </c>
      <c r="BE133" s="73" t="s">
        <v>1067</v>
      </c>
      <c r="BF133" s="59" t="s">
        <v>101</v>
      </c>
      <c r="BG133" s="63" t="s">
        <v>1068</v>
      </c>
      <c r="BH133" s="74" t="s">
        <v>1069</v>
      </c>
      <c r="BI133" s="74" t="s">
        <v>1070</v>
      </c>
      <c r="BJ133" s="59" t="s">
        <v>1071</v>
      </c>
      <c r="BK133" s="59" t="s">
        <v>1072</v>
      </c>
      <c r="BL133" s="80"/>
      <c r="BM133" s="80"/>
      <c r="BN133" s="80"/>
      <c r="BO133" s="83"/>
      <c r="BP133" s="80"/>
      <c r="BQ133" s="80"/>
    </row>
    <row r="134" spans="1:69" x14ac:dyDescent="0.25">
      <c r="A134" s="66">
        <v>30</v>
      </c>
      <c r="B134" s="113" t="s">
        <v>1073</v>
      </c>
      <c r="C134" s="114" t="s">
        <v>1074</v>
      </c>
      <c r="D134" s="68"/>
      <c r="E134" s="69">
        <v>9</v>
      </c>
      <c r="F134" s="70" t="s">
        <v>1075</v>
      </c>
      <c r="G134" s="59" t="s">
        <v>1076</v>
      </c>
      <c r="H134" s="71">
        <v>38.861089999999997</v>
      </c>
      <c r="I134" s="71">
        <v>-82.990579999999994</v>
      </c>
      <c r="J134" s="70"/>
      <c r="K134" s="70"/>
      <c r="L134" s="59">
        <v>1</v>
      </c>
      <c r="M134" s="59"/>
      <c r="N134" s="59"/>
      <c r="O134" s="59">
        <v>1</v>
      </c>
      <c r="P134" s="59">
        <v>1</v>
      </c>
      <c r="Q134" s="59"/>
      <c r="R134" s="59"/>
      <c r="S134" s="59"/>
      <c r="T134" s="59"/>
      <c r="U134" s="59"/>
      <c r="V134" s="59"/>
      <c r="W134" s="59">
        <v>1</v>
      </c>
      <c r="X134" s="59"/>
      <c r="Y134" s="59"/>
      <c r="Z134" s="59"/>
      <c r="AB134" s="59"/>
      <c r="AC134" s="59" t="s">
        <v>98</v>
      </c>
      <c r="AG134" s="59"/>
      <c r="AH134" s="59"/>
      <c r="AI134" s="59"/>
      <c r="AJ134" s="59">
        <v>1</v>
      </c>
      <c r="AK134" s="59"/>
      <c r="AL134" s="59"/>
      <c r="AM134" s="59"/>
      <c r="AN134" s="59">
        <v>1</v>
      </c>
      <c r="AO134" s="59"/>
      <c r="AP134" s="59"/>
      <c r="AQ134" s="59"/>
      <c r="AR134" s="59"/>
      <c r="AS134" s="60" t="s">
        <v>309</v>
      </c>
      <c r="AT134" s="59"/>
      <c r="AU134" s="59">
        <v>1</v>
      </c>
      <c r="AV134" s="59"/>
      <c r="AW134" s="59"/>
      <c r="AX134" s="59">
        <v>2</v>
      </c>
      <c r="AY134" s="59">
        <v>1</v>
      </c>
      <c r="AZ134" s="59">
        <v>4</v>
      </c>
      <c r="BA134" s="59">
        <v>1</v>
      </c>
      <c r="BB134" s="59"/>
      <c r="BC134" s="59"/>
      <c r="BD134" s="72">
        <v>9.6914615871900001</v>
      </c>
      <c r="BE134" s="73" t="s">
        <v>1077</v>
      </c>
      <c r="BF134" s="59" t="s">
        <v>101</v>
      </c>
      <c r="BG134" s="63" t="s">
        <v>1078</v>
      </c>
      <c r="BH134" s="74" t="s">
        <v>1069</v>
      </c>
      <c r="BI134" s="74" t="s">
        <v>1079</v>
      </c>
      <c r="BJ134" s="59"/>
      <c r="BK134" s="59"/>
      <c r="BL134" s="59"/>
      <c r="BM134" s="59"/>
      <c r="BN134" s="59"/>
      <c r="BO134" s="75"/>
      <c r="BP134" s="59"/>
      <c r="BQ134" s="59"/>
    </row>
    <row r="135" spans="1:69" x14ac:dyDescent="0.25">
      <c r="A135" s="66">
        <v>181</v>
      </c>
      <c r="B135" s="66" t="s">
        <v>1080</v>
      </c>
      <c r="C135" s="67" t="s">
        <v>1081</v>
      </c>
      <c r="D135" s="68"/>
      <c r="E135" s="69">
        <v>9</v>
      </c>
      <c r="F135" s="70" t="s">
        <v>1064</v>
      </c>
      <c r="G135" s="59" t="s">
        <v>1082</v>
      </c>
      <c r="H135" s="76">
        <v>39.019620000000003</v>
      </c>
      <c r="I135" s="76">
        <v>-83.279300000000006</v>
      </c>
      <c r="J135" s="59"/>
      <c r="K135" s="59"/>
      <c r="L135" s="59">
        <v>1</v>
      </c>
      <c r="M135" s="59"/>
      <c r="N135" s="59"/>
      <c r="O135" s="59">
        <v>1</v>
      </c>
      <c r="P135" s="59">
        <v>1</v>
      </c>
      <c r="Q135" s="59"/>
      <c r="R135" s="59"/>
      <c r="S135" s="59"/>
      <c r="T135" s="59"/>
      <c r="U135" s="59"/>
      <c r="V135" s="59"/>
      <c r="W135" s="59"/>
      <c r="X135" s="59">
        <v>1</v>
      </c>
      <c r="Y135" s="59"/>
      <c r="Z135" s="59"/>
      <c r="AB135" s="59"/>
      <c r="AC135" s="59" t="s">
        <v>98</v>
      </c>
      <c r="AG135" s="59"/>
      <c r="AH135" s="59"/>
      <c r="AI135" s="59"/>
      <c r="AJ135" s="59">
        <v>1</v>
      </c>
      <c r="AK135" s="59"/>
      <c r="AL135" s="59"/>
      <c r="AM135" s="59"/>
      <c r="AN135" s="59">
        <v>1</v>
      </c>
      <c r="AO135" s="59"/>
      <c r="AP135" s="59"/>
      <c r="AQ135" s="59"/>
      <c r="AR135" s="59">
        <v>1</v>
      </c>
      <c r="AS135" s="60" t="s">
        <v>1083</v>
      </c>
      <c r="AT135" s="59">
        <v>1</v>
      </c>
      <c r="AU135" s="59"/>
      <c r="AV135" s="59"/>
      <c r="AW135" s="59"/>
      <c r="AX135" s="59">
        <v>2</v>
      </c>
      <c r="AY135" s="59"/>
      <c r="AZ135" s="59">
        <v>4</v>
      </c>
      <c r="BA135" s="59">
        <v>1</v>
      </c>
      <c r="BB135" s="59"/>
      <c r="BC135" s="59"/>
      <c r="BD135" s="72">
        <v>24.7915605564</v>
      </c>
      <c r="BE135" s="73" t="s">
        <v>1084</v>
      </c>
      <c r="BF135" s="59" t="s">
        <v>101</v>
      </c>
      <c r="BG135" s="63" t="s">
        <v>1085</v>
      </c>
      <c r="BH135" s="74" t="s">
        <v>1086</v>
      </c>
      <c r="BI135" s="74" t="s">
        <v>1087</v>
      </c>
      <c r="BJ135" s="74"/>
      <c r="BK135" s="59"/>
      <c r="BL135" s="59"/>
      <c r="BM135" s="59"/>
      <c r="BN135" s="59"/>
      <c r="BO135" s="75"/>
      <c r="BP135" s="59"/>
      <c r="BQ135" s="59"/>
    </row>
    <row r="136" spans="1:69" x14ac:dyDescent="0.25">
      <c r="A136" s="66">
        <v>31</v>
      </c>
      <c r="B136" s="66" t="s">
        <v>1088</v>
      </c>
      <c r="C136" s="67" t="s">
        <v>1089</v>
      </c>
      <c r="D136" s="68"/>
      <c r="E136" s="69">
        <v>10</v>
      </c>
      <c r="F136" s="70" t="s">
        <v>1090</v>
      </c>
      <c r="G136" s="59" t="s">
        <v>1091</v>
      </c>
      <c r="H136" s="71">
        <v>39.334453000000003</v>
      </c>
      <c r="I136" s="71">
        <v>-82.020169999999993</v>
      </c>
      <c r="J136" s="70"/>
      <c r="K136" s="70"/>
      <c r="L136" s="59">
        <v>1</v>
      </c>
      <c r="M136" s="59"/>
      <c r="N136" s="59"/>
      <c r="O136" s="59"/>
      <c r="P136" s="59">
        <v>1</v>
      </c>
      <c r="Q136" s="59"/>
      <c r="R136" s="59"/>
      <c r="S136" s="59"/>
      <c r="T136" s="59"/>
      <c r="U136" s="59"/>
      <c r="V136" s="59"/>
      <c r="W136" s="59">
        <v>1</v>
      </c>
      <c r="X136" s="59"/>
      <c r="Y136" s="59"/>
      <c r="Z136" s="59"/>
      <c r="AB136" s="59"/>
      <c r="AC136" s="59" t="s">
        <v>98</v>
      </c>
      <c r="AG136" s="59"/>
      <c r="AH136" s="59"/>
      <c r="AI136" s="59">
        <v>1</v>
      </c>
      <c r="AJ136" s="59"/>
      <c r="AK136" s="59"/>
      <c r="AL136" s="59"/>
      <c r="AM136" s="59"/>
      <c r="AN136" s="59">
        <v>1</v>
      </c>
      <c r="AO136" s="59"/>
      <c r="AP136" s="59"/>
      <c r="AQ136" s="59"/>
      <c r="AR136" s="59">
        <v>1</v>
      </c>
      <c r="AS136" s="60" t="s">
        <v>1092</v>
      </c>
      <c r="AT136" s="59">
        <v>1</v>
      </c>
      <c r="AU136" s="59"/>
      <c r="AV136" s="59"/>
      <c r="AW136" s="59"/>
      <c r="AX136" s="59">
        <v>2</v>
      </c>
      <c r="AY136" s="59">
        <v>1</v>
      </c>
      <c r="AZ136" s="59">
        <v>4</v>
      </c>
      <c r="BA136" s="59">
        <v>1</v>
      </c>
      <c r="BB136" s="59"/>
      <c r="BC136" s="59"/>
      <c r="BD136" s="72">
        <v>17.660944903400001</v>
      </c>
      <c r="BE136" s="73" t="s">
        <v>1093</v>
      </c>
      <c r="BF136" s="59" t="s">
        <v>101</v>
      </c>
      <c r="BG136" s="63" t="s">
        <v>1094</v>
      </c>
      <c r="BH136" s="74" t="s">
        <v>1095</v>
      </c>
      <c r="BI136" s="74"/>
      <c r="BJ136" s="74"/>
      <c r="BK136" s="74"/>
      <c r="BL136" s="59"/>
      <c r="BM136" s="59"/>
      <c r="BN136" s="59"/>
      <c r="BO136" s="75"/>
      <c r="BP136" s="59"/>
      <c r="BQ136" s="59"/>
    </row>
    <row r="137" spans="1:69" x14ac:dyDescent="0.25">
      <c r="A137" s="66">
        <v>32</v>
      </c>
      <c r="B137" s="66" t="s">
        <v>1096</v>
      </c>
      <c r="C137" s="67" t="s">
        <v>1097</v>
      </c>
      <c r="D137" s="68"/>
      <c r="E137" s="69">
        <v>10</v>
      </c>
      <c r="F137" s="70" t="s">
        <v>1098</v>
      </c>
      <c r="G137" s="59" t="s">
        <v>1099</v>
      </c>
      <c r="H137" s="71">
        <v>38.849766000000002</v>
      </c>
      <c r="I137" s="71">
        <v>-82.237495999999993</v>
      </c>
      <c r="J137" s="70"/>
      <c r="K137" s="70"/>
      <c r="L137" s="59">
        <v>1</v>
      </c>
      <c r="M137" s="59"/>
      <c r="N137" s="59"/>
      <c r="O137" s="59">
        <v>1</v>
      </c>
      <c r="P137" s="59">
        <v>1</v>
      </c>
      <c r="Q137" s="59"/>
      <c r="R137" s="59"/>
      <c r="S137" s="59"/>
      <c r="T137" s="59"/>
      <c r="U137" s="59"/>
      <c r="V137" s="59"/>
      <c r="W137" s="59">
        <v>1</v>
      </c>
      <c r="X137" s="59"/>
      <c r="Y137" s="59"/>
      <c r="Z137" s="59"/>
      <c r="AB137" s="59"/>
      <c r="AC137" s="59" t="s">
        <v>98</v>
      </c>
      <c r="AG137" s="59"/>
      <c r="AH137" s="59"/>
      <c r="AI137" s="59">
        <v>1</v>
      </c>
      <c r="AJ137" s="59"/>
      <c r="AK137" s="59"/>
      <c r="AL137" s="59"/>
      <c r="AM137" s="59"/>
      <c r="AN137" s="59">
        <v>1</v>
      </c>
      <c r="AO137" s="59"/>
      <c r="AP137" s="59"/>
      <c r="AQ137" s="59"/>
      <c r="AR137" s="59">
        <v>1</v>
      </c>
      <c r="AS137" s="60" t="s">
        <v>1100</v>
      </c>
      <c r="AT137" s="59">
        <v>1</v>
      </c>
      <c r="AU137" s="59"/>
      <c r="AV137" s="59"/>
      <c r="AW137" s="59"/>
      <c r="AX137" s="59">
        <v>2</v>
      </c>
      <c r="AY137" s="59">
        <v>1</v>
      </c>
      <c r="AZ137" s="59">
        <v>4</v>
      </c>
      <c r="BA137" s="59">
        <v>1</v>
      </c>
      <c r="BB137" s="59"/>
      <c r="BC137" s="59"/>
      <c r="BD137" s="72">
        <v>12.755107544299999</v>
      </c>
      <c r="BE137" s="73" t="s">
        <v>1101</v>
      </c>
      <c r="BF137" s="59" t="s">
        <v>101</v>
      </c>
      <c r="BG137" s="63" t="s">
        <v>1102</v>
      </c>
      <c r="BH137" s="74" t="s">
        <v>1103</v>
      </c>
      <c r="BI137" s="74" t="s">
        <v>1104</v>
      </c>
      <c r="BJ137" s="74"/>
      <c r="BK137" s="59"/>
      <c r="BL137" s="59"/>
      <c r="BM137" s="59"/>
      <c r="BN137" s="59"/>
      <c r="BO137" s="75"/>
      <c r="BP137" s="59"/>
      <c r="BQ137" s="59"/>
    </row>
    <row r="138" spans="1:69" ht="22.5" x14ac:dyDescent="0.25">
      <c r="A138" s="66">
        <v>33</v>
      </c>
      <c r="B138" s="66" t="s">
        <v>1105</v>
      </c>
      <c r="C138" s="67" t="s">
        <v>1106</v>
      </c>
      <c r="D138" s="68"/>
      <c r="E138" s="69">
        <v>10</v>
      </c>
      <c r="F138" s="70" t="s">
        <v>1107</v>
      </c>
      <c r="G138" s="59" t="s">
        <v>1108</v>
      </c>
      <c r="H138" s="71">
        <v>39.534480000000002</v>
      </c>
      <c r="I138" s="71">
        <v>-82.419979999999995</v>
      </c>
      <c r="J138" s="70"/>
      <c r="K138" s="70"/>
      <c r="L138" s="59">
        <v>1</v>
      </c>
      <c r="M138" s="59"/>
      <c r="N138" s="59"/>
      <c r="O138" s="59">
        <v>1</v>
      </c>
      <c r="P138" s="59">
        <v>1</v>
      </c>
      <c r="Q138" s="59"/>
      <c r="R138" s="59"/>
      <c r="S138" s="59"/>
      <c r="T138" s="59"/>
      <c r="U138" s="59"/>
      <c r="V138" s="59"/>
      <c r="W138" s="59"/>
      <c r="X138" s="59">
        <v>1</v>
      </c>
      <c r="Y138" s="59"/>
      <c r="Z138" s="59"/>
      <c r="AB138" s="59"/>
      <c r="AC138" s="59" t="s">
        <v>98</v>
      </c>
      <c r="AG138" s="59"/>
      <c r="AH138" s="59"/>
      <c r="AI138" s="59"/>
      <c r="AJ138" s="59">
        <v>1</v>
      </c>
      <c r="AK138" s="59"/>
      <c r="AL138" s="59"/>
      <c r="AM138" s="59"/>
      <c r="AN138" s="59">
        <v>1</v>
      </c>
      <c r="AO138" s="59"/>
      <c r="AP138" s="59"/>
      <c r="AQ138" s="59"/>
      <c r="AR138" s="59">
        <v>1</v>
      </c>
      <c r="AS138" s="60" t="s">
        <v>1109</v>
      </c>
      <c r="AT138" s="59">
        <v>1</v>
      </c>
      <c r="AU138" s="59"/>
      <c r="AV138" s="59"/>
      <c r="AW138" s="59"/>
      <c r="AX138" s="59">
        <v>2</v>
      </c>
      <c r="AY138" s="59"/>
      <c r="AZ138" s="59">
        <v>4</v>
      </c>
      <c r="BA138" s="59">
        <v>1</v>
      </c>
      <c r="BB138" s="59"/>
      <c r="BC138" s="59"/>
      <c r="BD138" s="72">
        <v>9.1997662922999996</v>
      </c>
      <c r="BE138" s="73" t="s">
        <v>1110</v>
      </c>
      <c r="BF138" s="59" t="s">
        <v>386</v>
      </c>
      <c r="BG138" s="63" t="s">
        <v>1111</v>
      </c>
      <c r="BH138" s="74" t="s">
        <v>1112</v>
      </c>
      <c r="BI138" s="74" t="s">
        <v>1113</v>
      </c>
      <c r="BJ138" s="59"/>
      <c r="BK138" s="59"/>
      <c r="BL138" s="59"/>
      <c r="BM138" s="59"/>
      <c r="BN138" s="59"/>
      <c r="BO138" s="75"/>
      <c r="BP138" s="59"/>
      <c r="BQ138" s="59"/>
    </row>
    <row r="139" spans="1:69" ht="22.5" x14ac:dyDescent="0.25">
      <c r="A139" s="66">
        <v>34</v>
      </c>
      <c r="B139" s="66" t="s">
        <v>1114</v>
      </c>
      <c r="C139" s="67" t="s">
        <v>1115</v>
      </c>
      <c r="D139" s="68"/>
      <c r="E139" s="69">
        <v>10</v>
      </c>
      <c r="F139" s="70" t="s">
        <v>1116</v>
      </c>
      <c r="G139" s="59" t="s">
        <v>1117</v>
      </c>
      <c r="H139" s="71">
        <v>39.052778000000004</v>
      </c>
      <c r="I139" s="71">
        <v>-81.973519999999994</v>
      </c>
      <c r="J139" s="70"/>
      <c r="K139" s="70"/>
      <c r="L139" s="59">
        <v>1</v>
      </c>
      <c r="M139" s="59"/>
      <c r="N139" s="59"/>
      <c r="O139" s="59">
        <v>2</v>
      </c>
      <c r="P139" s="59">
        <v>1</v>
      </c>
      <c r="Q139" s="59"/>
      <c r="R139" s="59"/>
      <c r="S139" s="59"/>
      <c r="T139" s="59"/>
      <c r="U139" s="59"/>
      <c r="V139" s="59"/>
      <c r="W139" s="59">
        <v>1</v>
      </c>
      <c r="X139" s="59"/>
      <c r="Y139" s="59"/>
      <c r="Z139" s="59"/>
      <c r="AB139" s="59"/>
      <c r="AC139" s="59" t="s">
        <v>98</v>
      </c>
      <c r="AG139" s="59"/>
      <c r="AH139" s="59"/>
      <c r="AI139" s="59"/>
      <c r="AJ139" s="59">
        <v>1</v>
      </c>
      <c r="AK139" s="59"/>
      <c r="AL139" s="59"/>
      <c r="AM139" s="59"/>
      <c r="AN139" s="59">
        <v>1</v>
      </c>
      <c r="AO139" s="59"/>
      <c r="AP139" s="59"/>
      <c r="AQ139" s="59"/>
      <c r="AR139" s="59">
        <v>1</v>
      </c>
      <c r="AS139" s="60" t="s">
        <v>1118</v>
      </c>
      <c r="AT139" s="59">
        <v>1</v>
      </c>
      <c r="AU139" s="59"/>
      <c r="AV139" s="59"/>
      <c r="AW139" s="59"/>
      <c r="AX139" s="59">
        <v>2</v>
      </c>
      <c r="AY139" s="59"/>
      <c r="AZ139" s="59">
        <v>4</v>
      </c>
      <c r="BA139" s="59">
        <v>1</v>
      </c>
      <c r="BB139" s="59"/>
      <c r="BC139" s="59"/>
      <c r="BD139" s="72">
        <v>13.583229469200001</v>
      </c>
      <c r="BE139" s="73" t="s">
        <v>1119</v>
      </c>
      <c r="BF139" s="59" t="s">
        <v>386</v>
      </c>
      <c r="BG139" s="63" t="s">
        <v>1120</v>
      </c>
      <c r="BH139" s="74" t="s">
        <v>1121</v>
      </c>
      <c r="BI139" s="74" t="s">
        <v>1122</v>
      </c>
      <c r="BJ139" s="59" t="s">
        <v>1123</v>
      </c>
      <c r="BK139" s="59"/>
      <c r="BL139" s="59"/>
      <c r="BM139" s="59"/>
      <c r="BN139" s="59"/>
      <c r="BO139" s="75"/>
      <c r="BP139" s="59"/>
      <c r="BQ139" s="59"/>
    </row>
    <row r="140" spans="1:69" ht="22.5" x14ac:dyDescent="0.25">
      <c r="A140" s="66">
        <v>35</v>
      </c>
      <c r="B140" s="66" t="s">
        <v>1124</v>
      </c>
      <c r="C140" s="67" t="s">
        <v>1125</v>
      </c>
      <c r="D140" s="68"/>
      <c r="E140" s="69">
        <v>10</v>
      </c>
      <c r="F140" s="70" t="s">
        <v>1126</v>
      </c>
      <c r="G140" s="59" t="s">
        <v>1127</v>
      </c>
      <c r="H140" s="71">
        <v>39.658366999999998</v>
      </c>
      <c r="I140" s="71">
        <v>-80.869675000000001</v>
      </c>
      <c r="J140" s="70"/>
      <c r="K140" s="70"/>
      <c r="L140" s="59">
        <v>1</v>
      </c>
      <c r="M140" s="59"/>
      <c r="N140" s="59"/>
      <c r="O140" s="59">
        <v>1</v>
      </c>
      <c r="P140" s="59">
        <v>1</v>
      </c>
      <c r="Q140" s="59"/>
      <c r="R140" s="59"/>
      <c r="S140" s="59"/>
      <c r="T140" s="59"/>
      <c r="U140" s="59"/>
      <c r="V140" s="59"/>
      <c r="W140" s="59">
        <v>1</v>
      </c>
      <c r="X140" s="59"/>
      <c r="Y140" s="59"/>
      <c r="Z140" s="59"/>
      <c r="AB140" s="59"/>
      <c r="AC140" s="59" t="s">
        <v>98</v>
      </c>
      <c r="AG140" s="59"/>
      <c r="AH140" s="59"/>
      <c r="AI140" s="59"/>
      <c r="AJ140" s="59">
        <v>1</v>
      </c>
      <c r="AK140" s="59"/>
      <c r="AL140" s="59"/>
      <c r="AM140" s="59"/>
      <c r="AN140" s="59">
        <v>1</v>
      </c>
      <c r="AO140" s="59"/>
      <c r="AP140" s="59"/>
      <c r="AQ140" s="59"/>
      <c r="AR140" s="59">
        <v>1</v>
      </c>
      <c r="AS140" s="60" t="s">
        <v>1128</v>
      </c>
      <c r="AT140" s="59">
        <v>1</v>
      </c>
      <c r="AU140" s="59"/>
      <c r="AV140" s="59"/>
      <c r="AW140" s="59"/>
      <c r="AX140" s="59">
        <v>2</v>
      </c>
      <c r="AY140" s="59"/>
      <c r="AZ140" s="59">
        <v>4</v>
      </c>
      <c r="BA140" s="59">
        <v>1</v>
      </c>
      <c r="BB140" s="59"/>
      <c r="BC140" s="59"/>
      <c r="BD140" s="72">
        <v>1.11508809052E-2</v>
      </c>
      <c r="BE140" s="73" t="s">
        <v>1129</v>
      </c>
      <c r="BF140" s="59" t="s">
        <v>101</v>
      </c>
      <c r="BG140" s="63" t="s">
        <v>1130</v>
      </c>
      <c r="BH140" s="74" t="s">
        <v>1131</v>
      </c>
      <c r="BI140" s="74" t="s">
        <v>1132</v>
      </c>
      <c r="BJ140" s="59"/>
      <c r="BK140" s="59"/>
      <c r="BL140" s="59"/>
      <c r="BM140" s="59"/>
      <c r="BN140" s="59"/>
      <c r="BO140" s="75"/>
      <c r="BP140" s="59"/>
      <c r="BQ140" s="59"/>
    </row>
    <row r="141" spans="1:69" x14ac:dyDescent="0.25">
      <c r="A141" s="66">
        <v>36</v>
      </c>
      <c r="B141" s="66" t="s">
        <v>1133</v>
      </c>
      <c r="C141" s="67" t="s">
        <v>1134</v>
      </c>
      <c r="D141" s="68"/>
      <c r="E141" s="69">
        <v>10</v>
      </c>
      <c r="F141" s="70" t="s">
        <v>1135</v>
      </c>
      <c r="G141" s="59" t="s">
        <v>1136</v>
      </c>
      <c r="H141" s="71">
        <v>39.654156</v>
      </c>
      <c r="I141" s="71">
        <v>-81.822991000000002</v>
      </c>
      <c r="J141" s="70"/>
      <c r="K141" s="70"/>
      <c r="L141" s="59"/>
      <c r="M141" s="59">
        <v>1</v>
      </c>
      <c r="N141" s="59"/>
      <c r="O141" s="59">
        <v>1</v>
      </c>
      <c r="P141" s="59"/>
      <c r="Q141" s="59"/>
      <c r="R141" s="59"/>
      <c r="S141" s="59"/>
      <c r="T141" s="59"/>
      <c r="U141" s="59"/>
      <c r="V141" s="59"/>
      <c r="W141" s="59">
        <v>1</v>
      </c>
      <c r="X141" s="59"/>
      <c r="Y141" s="59"/>
      <c r="Z141" s="59"/>
      <c r="AB141" s="59"/>
      <c r="AC141" s="59" t="s">
        <v>98</v>
      </c>
      <c r="AG141" s="59"/>
      <c r="AH141" s="59"/>
      <c r="AI141" s="59">
        <v>1</v>
      </c>
      <c r="AJ141" s="59"/>
      <c r="AK141" s="59"/>
      <c r="AL141" s="59"/>
      <c r="AM141" s="59"/>
      <c r="AN141" s="59">
        <v>1</v>
      </c>
      <c r="AO141" s="59"/>
      <c r="AP141" s="59"/>
      <c r="AQ141" s="59"/>
      <c r="AR141" s="59">
        <v>1</v>
      </c>
      <c r="AS141" s="60" t="s">
        <v>1137</v>
      </c>
      <c r="AT141" s="59">
        <v>1</v>
      </c>
      <c r="AU141" s="59"/>
      <c r="AV141" s="59"/>
      <c r="AW141" s="59"/>
      <c r="AX141" s="59"/>
      <c r="AY141" s="59"/>
      <c r="AZ141" s="59"/>
      <c r="BA141" s="59"/>
      <c r="BB141" s="59">
        <v>1</v>
      </c>
      <c r="BC141" s="59"/>
      <c r="BD141" s="72">
        <v>9.9384247821600002</v>
      </c>
      <c r="BE141" s="73" t="s">
        <v>1138</v>
      </c>
      <c r="BF141" s="59" t="s">
        <v>101</v>
      </c>
      <c r="BG141" s="63" t="s">
        <v>1139</v>
      </c>
      <c r="BH141" s="74" t="s">
        <v>1140</v>
      </c>
      <c r="BI141" s="74" t="s">
        <v>1141</v>
      </c>
      <c r="BJ141" s="59"/>
      <c r="BK141" s="59"/>
      <c r="BL141" s="59"/>
      <c r="BM141" s="59"/>
      <c r="BN141" s="59"/>
      <c r="BO141" s="75"/>
      <c r="BP141" s="59"/>
      <c r="BQ141" s="59"/>
    </row>
    <row r="142" spans="1:69" ht="22.5" x14ac:dyDescent="0.25">
      <c r="A142" s="66">
        <v>37</v>
      </c>
      <c r="B142" s="66" t="s">
        <v>1142</v>
      </c>
      <c r="C142" s="67" t="s">
        <v>1143</v>
      </c>
      <c r="D142" s="68"/>
      <c r="E142" s="69">
        <v>10</v>
      </c>
      <c r="F142" s="70" t="s">
        <v>1144</v>
      </c>
      <c r="G142" s="59" t="s">
        <v>1145</v>
      </c>
      <c r="H142" s="71">
        <v>39.129218000000002</v>
      </c>
      <c r="I142" s="71">
        <v>-82.377238000000006</v>
      </c>
      <c r="J142" s="70"/>
      <c r="K142" s="70"/>
      <c r="L142" s="59">
        <v>1</v>
      </c>
      <c r="M142" s="59"/>
      <c r="N142" s="59"/>
      <c r="O142" s="59">
        <v>1</v>
      </c>
      <c r="P142" s="59">
        <v>1</v>
      </c>
      <c r="Q142" s="59"/>
      <c r="R142" s="59"/>
      <c r="S142" s="59"/>
      <c r="T142" s="59"/>
      <c r="U142" s="59"/>
      <c r="V142" s="59"/>
      <c r="W142" s="59">
        <v>1</v>
      </c>
      <c r="X142" s="59"/>
      <c r="Y142" s="59"/>
      <c r="Z142" s="59"/>
      <c r="AB142" s="59"/>
      <c r="AC142" s="59" t="s">
        <v>98</v>
      </c>
      <c r="AG142" s="59"/>
      <c r="AH142" s="59"/>
      <c r="AI142" s="59">
        <v>1</v>
      </c>
      <c r="AJ142" s="59"/>
      <c r="AK142" s="59"/>
      <c r="AL142" s="59"/>
      <c r="AM142" s="59"/>
      <c r="AN142" s="59">
        <v>1</v>
      </c>
      <c r="AO142" s="59"/>
      <c r="AP142" s="59"/>
      <c r="AQ142" s="59"/>
      <c r="AR142" s="59">
        <v>1</v>
      </c>
      <c r="AS142" s="60" t="s">
        <v>1146</v>
      </c>
      <c r="AT142" s="59">
        <v>1</v>
      </c>
      <c r="AU142" s="59"/>
      <c r="AV142" s="59"/>
      <c r="AW142" s="59"/>
      <c r="AX142" s="59">
        <v>2</v>
      </c>
      <c r="AY142" s="59"/>
      <c r="AZ142" s="59">
        <v>4</v>
      </c>
      <c r="BA142" s="59">
        <v>1</v>
      </c>
      <c r="BB142" s="59"/>
      <c r="BC142" s="59"/>
      <c r="BD142" s="72">
        <v>2.6445835334200001</v>
      </c>
      <c r="BE142" s="73" t="s">
        <v>1147</v>
      </c>
      <c r="BF142" s="59" t="s">
        <v>101</v>
      </c>
      <c r="BG142" s="63" t="s">
        <v>1148</v>
      </c>
      <c r="BH142" s="74" t="s">
        <v>1149</v>
      </c>
      <c r="BI142" s="74" t="s">
        <v>1150</v>
      </c>
      <c r="BJ142" s="59"/>
      <c r="BK142" s="59"/>
      <c r="BL142" s="59"/>
      <c r="BM142" s="59"/>
      <c r="BN142" s="59"/>
      <c r="BO142" s="75"/>
      <c r="BP142" s="59"/>
      <c r="BQ142" s="59"/>
    </row>
    <row r="143" spans="1:69" ht="22.5" x14ac:dyDescent="0.25">
      <c r="A143" s="66">
        <v>80</v>
      </c>
      <c r="B143" s="66" t="s">
        <v>1151</v>
      </c>
      <c r="C143" s="67" t="s">
        <v>1152</v>
      </c>
      <c r="D143" s="68"/>
      <c r="E143" s="69">
        <v>10</v>
      </c>
      <c r="F143" s="70" t="s">
        <v>1153</v>
      </c>
      <c r="G143" s="59" t="s">
        <v>1154</v>
      </c>
      <c r="H143" s="76">
        <v>39.412990000000001</v>
      </c>
      <c r="I143" s="76">
        <v>-81.422160000000005</v>
      </c>
      <c r="J143" s="59">
        <v>1</v>
      </c>
      <c r="K143" s="59"/>
      <c r="L143" s="59"/>
      <c r="M143" s="59"/>
      <c r="N143" s="59"/>
      <c r="O143" s="59"/>
      <c r="P143" s="59">
        <v>1</v>
      </c>
      <c r="Q143" s="59"/>
      <c r="R143" s="59"/>
      <c r="S143" s="59"/>
      <c r="T143" s="59"/>
      <c r="U143" s="59"/>
      <c r="V143" s="59"/>
      <c r="W143" s="59"/>
      <c r="X143" s="59">
        <v>1</v>
      </c>
      <c r="Y143" s="59"/>
      <c r="Z143" s="59"/>
      <c r="AB143" s="59"/>
      <c r="AC143" s="59" t="s">
        <v>98</v>
      </c>
      <c r="AG143" s="59"/>
      <c r="AH143" s="59">
        <v>1</v>
      </c>
      <c r="AI143" s="59"/>
      <c r="AJ143" s="59"/>
      <c r="AK143" s="59"/>
      <c r="AL143" s="59"/>
      <c r="AM143" s="59"/>
      <c r="AN143" s="59"/>
      <c r="AO143" s="59">
        <v>1</v>
      </c>
      <c r="AP143" s="59"/>
      <c r="AQ143" s="59"/>
      <c r="AR143" s="59">
        <v>1</v>
      </c>
      <c r="AS143" s="60" t="s">
        <v>1155</v>
      </c>
      <c r="AT143" s="59"/>
      <c r="AU143" s="59"/>
      <c r="AV143" s="59"/>
      <c r="AW143" s="59"/>
      <c r="AX143" s="59">
        <v>2</v>
      </c>
      <c r="AY143" s="59">
        <v>1</v>
      </c>
      <c r="AZ143" s="59">
        <v>4</v>
      </c>
      <c r="BA143" s="59">
        <v>1</v>
      </c>
      <c r="BB143" s="59"/>
      <c r="BC143" s="59"/>
      <c r="BD143" s="72">
        <v>3.4745208952900002E-2</v>
      </c>
      <c r="BE143" s="73" t="s">
        <v>1156</v>
      </c>
      <c r="BF143" s="59" t="s">
        <v>101</v>
      </c>
      <c r="BG143" s="63" t="s">
        <v>1157</v>
      </c>
      <c r="BH143" s="74" t="s">
        <v>1158</v>
      </c>
      <c r="BI143" s="74"/>
      <c r="BJ143" s="74"/>
      <c r="BK143" s="59"/>
      <c r="BL143" s="59"/>
      <c r="BM143" s="59"/>
      <c r="BN143" s="59"/>
      <c r="BO143" s="75"/>
      <c r="BP143" s="59"/>
      <c r="BQ143" s="59"/>
    </row>
    <row r="144" spans="1:69" x14ac:dyDescent="0.25">
      <c r="A144" s="66">
        <v>81</v>
      </c>
      <c r="B144" s="66" t="s">
        <v>1159</v>
      </c>
      <c r="C144" s="67" t="s">
        <v>1160</v>
      </c>
      <c r="D144" s="68"/>
      <c r="E144" s="69">
        <v>10</v>
      </c>
      <c r="F144" s="70" t="s">
        <v>1153</v>
      </c>
      <c r="G144" s="70" t="s">
        <v>1161</v>
      </c>
      <c r="H144" s="76">
        <v>39.638030000000001</v>
      </c>
      <c r="I144" s="76">
        <v>-81.463629999999995</v>
      </c>
      <c r="J144" s="59">
        <v>1</v>
      </c>
      <c r="K144" s="59"/>
      <c r="L144" s="59"/>
      <c r="M144" s="59"/>
      <c r="N144" s="59"/>
      <c r="O144" s="59"/>
      <c r="P144" s="59">
        <v>1</v>
      </c>
      <c r="Q144" s="59"/>
      <c r="R144" s="59"/>
      <c r="S144" s="59"/>
      <c r="T144" s="59"/>
      <c r="U144" s="59"/>
      <c r="V144" s="59"/>
      <c r="W144" s="59"/>
      <c r="X144" s="59">
        <v>1</v>
      </c>
      <c r="Y144" s="59"/>
      <c r="Z144" s="59"/>
      <c r="AB144" s="59"/>
      <c r="AC144" s="59" t="s">
        <v>98</v>
      </c>
      <c r="AG144" s="59"/>
      <c r="AH144" s="59">
        <v>1</v>
      </c>
      <c r="AI144" s="59"/>
      <c r="AJ144" s="59"/>
      <c r="AK144" s="59"/>
      <c r="AL144" s="59"/>
      <c r="AM144" s="59"/>
      <c r="AN144" s="59"/>
      <c r="AO144" s="59">
        <v>1</v>
      </c>
      <c r="AP144" s="59"/>
      <c r="AQ144" s="59"/>
      <c r="AR144" s="59">
        <v>1</v>
      </c>
      <c r="AS144" s="60" t="s">
        <v>1162</v>
      </c>
      <c r="AT144" s="59">
        <v>1</v>
      </c>
      <c r="AU144" s="59"/>
      <c r="AV144" s="59"/>
      <c r="AW144" s="59"/>
      <c r="AX144" s="59">
        <v>2</v>
      </c>
      <c r="AY144" s="59">
        <v>1</v>
      </c>
      <c r="AZ144" s="59">
        <v>4</v>
      </c>
      <c r="BA144" s="59">
        <v>1</v>
      </c>
      <c r="BB144" s="59"/>
      <c r="BC144" s="59"/>
      <c r="BD144" s="72">
        <v>17.0868165549</v>
      </c>
      <c r="BE144" s="73" t="s">
        <v>1163</v>
      </c>
      <c r="BF144" s="59" t="s">
        <v>101</v>
      </c>
      <c r="BG144" s="91" t="s">
        <v>1164</v>
      </c>
      <c r="BH144" s="59" t="s">
        <v>629</v>
      </c>
      <c r="BI144" s="59"/>
      <c r="BJ144" s="59"/>
      <c r="BK144" s="59"/>
      <c r="BL144" s="59"/>
      <c r="BM144" s="59"/>
      <c r="BN144" s="59"/>
      <c r="BO144" s="75"/>
      <c r="BP144" s="59"/>
      <c r="BQ144" s="59"/>
    </row>
    <row r="145" spans="1:69" ht="22.5" x14ac:dyDescent="0.25">
      <c r="A145" s="66">
        <v>96</v>
      </c>
      <c r="B145" s="66" t="s">
        <v>1165</v>
      </c>
      <c r="C145" s="67" t="s">
        <v>1166</v>
      </c>
      <c r="D145" s="68"/>
      <c r="E145" s="69">
        <v>10</v>
      </c>
      <c r="F145" s="70" t="s">
        <v>1090</v>
      </c>
      <c r="G145" s="70" t="s">
        <v>1167</v>
      </c>
      <c r="H145" s="71">
        <v>39.443150000000003</v>
      </c>
      <c r="I145" s="71">
        <v>-82.20581</v>
      </c>
      <c r="J145" s="70">
        <v>1</v>
      </c>
      <c r="K145" s="70"/>
      <c r="L145" s="59"/>
      <c r="M145" s="59"/>
      <c r="N145" s="59"/>
      <c r="O145" s="59"/>
      <c r="P145" s="59">
        <v>1</v>
      </c>
      <c r="Q145" s="59"/>
      <c r="R145" s="59"/>
      <c r="S145" s="59"/>
      <c r="T145" s="59"/>
      <c r="U145" s="59"/>
      <c r="V145" s="59"/>
      <c r="W145" s="59"/>
      <c r="X145" s="59"/>
      <c r="Y145" s="59">
        <v>1</v>
      </c>
      <c r="Z145" s="59">
        <v>1</v>
      </c>
      <c r="AB145" s="59"/>
      <c r="AC145" s="59" t="s">
        <v>98</v>
      </c>
      <c r="AG145" s="59"/>
      <c r="AH145" s="59">
        <v>1</v>
      </c>
      <c r="AI145" s="59"/>
      <c r="AJ145" s="59"/>
      <c r="AK145" s="59"/>
      <c r="AL145" s="59"/>
      <c r="AM145" s="59"/>
      <c r="AN145" s="59"/>
      <c r="AO145" s="59">
        <v>1</v>
      </c>
      <c r="AP145" s="59"/>
      <c r="AQ145" s="59"/>
      <c r="AR145" s="59">
        <v>1</v>
      </c>
      <c r="AS145" s="60" t="s">
        <v>1168</v>
      </c>
      <c r="AT145" s="59">
        <v>1</v>
      </c>
      <c r="AU145" s="59"/>
      <c r="AV145" s="59"/>
      <c r="AW145" s="59"/>
      <c r="AX145" s="59">
        <v>2</v>
      </c>
      <c r="AY145" s="59"/>
      <c r="AZ145" s="59">
        <v>4</v>
      </c>
      <c r="BA145" s="59">
        <v>1</v>
      </c>
      <c r="BB145" s="59"/>
      <c r="BC145" s="59"/>
      <c r="BD145" s="72"/>
      <c r="BE145" s="73"/>
      <c r="BF145" s="59" t="s">
        <v>225</v>
      </c>
      <c r="BG145" s="63" t="s">
        <v>1169</v>
      </c>
      <c r="BH145" s="74" t="s">
        <v>1170</v>
      </c>
      <c r="BI145" s="74"/>
      <c r="BJ145" s="59"/>
      <c r="BK145" s="59"/>
      <c r="BL145" s="59"/>
      <c r="BM145" s="59"/>
      <c r="BN145" s="59"/>
      <c r="BO145" s="75"/>
      <c r="BP145" s="59"/>
      <c r="BQ145" s="59"/>
    </row>
    <row r="146" spans="1:69" x14ac:dyDescent="0.25">
      <c r="A146" s="66">
        <v>38</v>
      </c>
      <c r="B146" s="66" t="s">
        <v>1171</v>
      </c>
      <c r="C146" s="67" t="s">
        <v>1172</v>
      </c>
      <c r="D146" s="68"/>
      <c r="E146" s="69">
        <v>11</v>
      </c>
      <c r="F146" s="70" t="s">
        <v>1173</v>
      </c>
      <c r="G146" s="59" t="s">
        <v>1174</v>
      </c>
      <c r="H146" s="76">
        <v>40.521282999999997</v>
      </c>
      <c r="I146" s="76">
        <v>-81.027393000000004</v>
      </c>
      <c r="J146" s="59"/>
      <c r="K146" s="59"/>
      <c r="L146" s="59">
        <v>1</v>
      </c>
      <c r="M146" s="59"/>
      <c r="N146" s="59"/>
      <c r="O146" s="59">
        <v>1</v>
      </c>
      <c r="P146" s="59">
        <v>1</v>
      </c>
      <c r="Q146" s="59"/>
      <c r="R146" s="59"/>
      <c r="S146" s="59"/>
      <c r="T146" s="59"/>
      <c r="U146" s="59"/>
      <c r="V146" s="59"/>
      <c r="W146" s="59"/>
      <c r="X146" s="59">
        <v>1</v>
      </c>
      <c r="Y146" s="59"/>
      <c r="Z146" s="59"/>
      <c r="AB146" s="59"/>
      <c r="AC146" s="59" t="s">
        <v>98</v>
      </c>
      <c r="AG146" s="59"/>
      <c r="AH146" s="59"/>
      <c r="AI146" s="59">
        <v>1</v>
      </c>
      <c r="AJ146" s="59"/>
      <c r="AK146" s="59"/>
      <c r="AL146" s="59"/>
      <c r="AM146" s="59"/>
      <c r="AN146" s="59"/>
      <c r="AO146" s="59"/>
      <c r="AP146" s="59">
        <v>1</v>
      </c>
      <c r="AQ146" s="59"/>
      <c r="AR146" s="59">
        <v>1</v>
      </c>
      <c r="AS146" s="60" t="s">
        <v>1175</v>
      </c>
      <c r="AT146" s="59">
        <v>1</v>
      </c>
      <c r="AU146" s="59"/>
      <c r="AV146" s="59"/>
      <c r="AW146" s="59"/>
      <c r="AX146" s="59">
        <v>2</v>
      </c>
      <c r="AY146" s="59">
        <v>1</v>
      </c>
      <c r="AZ146" s="59">
        <v>4</v>
      </c>
      <c r="BA146" s="59">
        <v>1</v>
      </c>
      <c r="BB146" s="59"/>
      <c r="BC146" s="59"/>
      <c r="BD146" s="72">
        <v>7.2487869392200004</v>
      </c>
      <c r="BE146" s="73" t="s">
        <v>1176</v>
      </c>
      <c r="BF146" s="59" t="s">
        <v>101</v>
      </c>
      <c r="BG146" s="63" t="s">
        <v>1177</v>
      </c>
      <c r="BH146" s="74" t="s">
        <v>1178</v>
      </c>
      <c r="BI146" s="74" t="s">
        <v>1179</v>
      </c>
      <c r="BJ146" s="59"/>
      <c r="BK146" s="59"/>
      <c r="BL146" s="59"/>
      <c r="BM146" s="59"/>
      <c r="BN146" s="59"/>
      <c r="BO146" s="75"/>
      <c r="BP146" s="59"/>
      <c r="BQ146" s="59"/>
    </row>
    <row r="147" spans="1:69" x14ac:dyDescent="0.25">
      <c r="A147" s="66">
        <v>39</v>
      </c>
      <c r="B147" s="66" t="s">
        <v>1180</v>
      </c>
      <c r="C147" s="67" t="s">
        <v>1181</v>
      </c>
      <c r="D147" s="68"/>
      <c r="E147" s="69">
        <v>11</v>
      </c>
      <c r="F147" s="70" t="s">
        <v>474</v>
      </c>
      <c r="G147" s="59" t="s">
        <v>1182</v>
      </c>
      <c r="H147" s="76">
        <v>40.683176490866998</v>
      </c>
      <c r="I147" s="76">
        <v>-80.636794567108097</v>
      </c>
      <c r="J147" s="59"/>
      <c r="K147" s="59"/>
      <c r="L147" s="59">
        <v>1</v>
      </c>
      <c r="M147" s="59"/>
      <c r="N147" s="59"/>
      <c r="O147" s="59">
        <v>1</v>
      </c>
      <c r="P147" s="59">
        <v>1</v>
      </c>
      <c r="Q147" s="59"/>
      <c r="R147" s="59"/>
      <c r="S147" s="59"/>
      <c r="T147" s="59"/>
      <c r="U147" s="59"/>
      <c r="V147" s="59"/>
      <c r="W147" s="59"/>
      <c r="X147" s="59">
        <v>1</v>
      </c>
      <c r="Y147" s="59"/>
      <c r="Z147" s="59"/>
      <c r="AB147" s="59"/>
      <c r="AC147" s="59" t="s">
        <v>98</v>
      </c>
      <c r="AG147" s="59"/>
      <c r="AH147" s="59"/>
      <c r="AI147" s="59">
        <v>1</v>
      </c>
      <c r="AJ147" s="59"/>
      <c r="AK147" s="59"/>
      <c r="AL147" s="59"/>
      <c r="AM147" s="59"/>
      <c r="AN147" s="59">
        <v>1</v>
      </c>
      <c r="AO147" s="59"/>
      <c r="AP147" s="59"/>
      <c r="AQ147" s="59"/>
      <c r="AR147" s="59">
        <v>1</v>
      </c>
      <c r="AS147" s="60" t="s">
        <v>1183</v>
      </c>
      <c r="AT147" s="59">
        <v>1</v>
      </c>
      <c r="AU147" s="59"/>
      <c r="AV147" s="59"/>
      <c r="AW147" s="59"/>
      <c r="AX147" s="59">
        <v>2</v>
      </c>
      <c r="AY147" s="59"/>
      <c r="AZ147" s="59">
        <v>4</v>
      </c>
      <c r="BA147" s="59">
        <v>1</v>
      </c>
      <c r="BB147" s="59"/>
      <c r="BC147" s="59"/>
      <c r="BD147" s="72">
        <v>28.461350278899999</v>
      </c>
      <c r="BE147" s="73" t="s">
        <v>1184</v>
      </c>
      <c r="BF147" s="59" t="s">
        <v>101</v>
      </c>
      <c r="BG147" s="63" t="s">
        <v>1185</v>
      </c>
      <c r="BH147" s="74" t="s">
        <v>470</v>
      </c>
      <c r="BI147" s="74" t="s">
        <v>471</v>
      </c>
      <c r="BJ147" s="59"/>
      <c r="BK147" s="59"/>
      <c r="BL147" s="59"/>
      <c r="BM147" s="59"/>
      <c r="BN147" s="59"/>
      <c r="BO147" s="75"/>
      <c r="BP147" s="59"/>
      <c r="BQ147" s="59"/>
    </row>
    <row r="148" spans="1:69" x14ac:dyDescent="0.25">
      <c r="A148" s="66">
        <v>41</v>
      </c>
      <c r="B148" s="66" t="s">
        <v>1186</v>
      </c>
      <c r="C148" s="67" t="s">
        <v>1187</v>
      </c>
      <c r="D148" s="68"/>
      <c r="E148" s="69">
        <v>11</v>
      </c>
      <c r="F148" s="70" t="s">
        <v>1188</v>
      </c>
      <c r="G148" s="59" t="s">
        <v>1189</v>
      </c>
      <c r="H148" s="76">
        <v>40.464379999999998</v>
      </c>
      <c r="I148" s="76">
        <v>-82.129869999999997</v>
      </c>
      <c r="J148" s="59"/>
      <c r="K148" s="59"/>
      <c r="L148" s="59">
        <v>1</v>
      </c>
      <c r="M148" s="59"/>
      <c r="N148" s="59"/>
      <c r="O148" s="59">
        <v>1</v>
      </c>
      <c r="P148" s="59">
        <v>1</v>
      </c>
      <c r="Q148" s="59"/>
      <c r="R148" s="59"/>
      <c r="S148" s="59"/>
      <c r="T148" s="59"/>
      <c r="U148" s="59"/>
      <c r="V148" s="59"/>
      <c r="W148" s="59"/>
      <c r="X148" s="59">
        <v>1</v>
      </c>
      <c r="Y148" s="59"/>
      <c r="Z148" s="59"/>
      <c r="AB148" s="59"/>
      <c r="AC148" s="59" t="s">
        <v>98</v>
      </c>
      <c r="AG148" s="59"/>
      <c r="AH148" s="59"/>
      <c r="AI148" s="59">
        <v>1</v>
      </c>
      <c r="AJ148" s="59"/>
      <c r="AK148" s="59"/>
      <c r="AL148" s="59"/>
      <c r="AM148" s="59"/>
      <c r="AN148" s="59">
        <v>1</v>
      </c>
      <c r="AO148" s="59"/>
      <c r="AP148" s="59"/>
      <c r="AQ148" s="59"/>
      <c r="AR148" s="59">
        <v>1</v>
      </c>
      <c r="AS148" s="60" t="s">
        <v>1190</v>
      </c>
      <c r="AT148" s="59">
        <v>1</v>
      </c>
      <c r="AU148" s="59"/>
      <c r="AV148" s="59"/>
      <c r="AW148" s="59"/>
      <c r="AX148" s="59">
        <v>2</v>
      </c>
      <c r="AY148" s="59"/>
      <c r="AZ148" s="59">
        <v>4</v>
      </c>
      <c r="BA148" s="59">
        <v>1</v>
      </c>
      <c r="BB148" s="59"/>
      <c r="BC148" s="59"/>
      <c r="BD148" s="72">
        <v>3.49771781928</v>
      </c>
      <c r="BE148" s="73" t="s">
        <v>1191</v>
      </c>
      <c r="BF148" s="59" t="s">
        <v>101</v>
      </c>
      <c r="BG148" s="63" t="s">
        <v>1192</v>
      </c>
      <c r="BH148" s="74" t="s">
        <v>1193</v>
      </c>
      <c r="BI148" s="59" t="s">
        <v>1194</v>
      </c>
      <c r="BJ148" s="80"/>
      <c r="BK148" s="80"/>
      <c r="BL148" s="80"/>
      <c r="BM148" s="80"/>
      <c r="BN148" s="80"/>
      <c r="BO148" s="83"/>
      <c r="BP148" s="80"/>
      <c r="BQ148" s="80"/>
    </row>
    <row r="149" spans="1:69" x14ac:dyDescent="0.25">
      <c r="A149" s="66">
        <v>42</v>
      </c>
      <c r="B149" s="66" t="s">
        <v>1195</v>
      </c>
      <c r="C149" s="67" t="s">
        <v>1196</v>
      </c>
      <c r="D149" s="68"/>
      <c r="E149" s="69">
        <v>11</v>
      </c>
      <c r="F149" s="70" t="s">
        <v>1197</v>
      </c>
      <c r="G149" s="59" t="s">
        <v>1198</v>
      </c>
      <c r="H149" s="76">
        <v>40.337069999999997</v>
      </c>
      <c r="I149" s="76">
        <v>-80.611800000000002</v>
      </c>
      <c r="J149" s="59"/>
      <c r="K149" s="59"/>
      <c r="L149" s="59">
        <v>1</v>
      </c>
      <c r="M149" s="59"/>
      <c r="N149" s="59"/>
      <c r="O149" s="59">
        <v>2</v>
      </c>
      <c r="P149" s="59">
        <v>1</v>
      </c>
      <c r="Q149" s="59"/>
      <c r="R149" s="59"/>
      <c r="S149" s="59"/>
      <c r="T149" s="59"/>
      <c r="U149" s="59"/>
      <c r="V149" s="59"/>
      <c r="W149" s="59">
        <v>1</v>
      </c>
      <c r="X149" s="59"/>
      <c r="Y149" s="59"/>
      <c r="Z149" s="59"/>
      <c r="AB149" s="59"/>
      <c r="AC149" s="59" t="s">
        <v>98</v>
      </c>
      <c r="AG149" s="59"/>
      <c r="AH149" s="59"/>
      <c r="AI149" s="59">
        <v>1</v>
      </c>
      <c r="AJ149" s="59"/>
      <c r="AK149" s="59"/>
      <c r="AL149" s="59"/>
      <c r="AM149" s="59"/>
      <c r="AN149" s="59">
        <v>1</v>
      </c>
      <c r="AO149" s="59"/>
      <c r="AP149" s="59"/>
      <c r="AQ149" s="59"/>
      <c r="AR149" s="59">
        <v>1</v>
      </c>
      <c r="AS149" s="60" t="s">
        <v>1199</v>
      </c>
      <c r="AT149" s="59">
        <v>1</v>
      </c>
      <c r="AU149" s="59"/>
      <c r="AV149" s="59"/>
      <c r="AW149" s="59"/>
      <c r="AX149" s="59">
        <v>2</v>
      </c>
      <c r="AY149" s="59"/>
      <c r="AZ149" s="59">
        <v>4</v>
      </c>
      <c r="BA149" s="59">
        <v>1</v>
      </c>
      <c r="BB149" s="59"/>
      <c r="BC149" s="59"/>
      <c r="BD149" s="72">
        <v>14.6422557917</v>
      </c>
      <c r="BE149" s="73" t="s">
        <v>1200</v>
      </c>
      <c r="BF149" s="59" t="s">
        <v>101</v>
      </c>
      <c r="BG149" s="63" t="s">
        <v>1201</v>
      </c>
      <c r="BH149" s="74" t="s">
        <v>1202</v>
      </c>
      <c r="BI149" s="59" t="s">
        <v>1203</v>
      </c>
      <c r="BJ149" s="59" t="s">
        <v>1204</v>
      </c>
      <c r="BK149" s="59"/>
      <c r="BL149" s="59"/>
      <c r="BM149" s="59"/>
      <c r="BN149" s="59"/>
      <c r="BO149" s="75"/>
      <c r="BP149" s="59"/>
      <c r="BQ149" s="59"/>
    </row>
    <row r="150" spans="1:69" ht="22.5" x14ac:dyDescent="0.25">
      <c r="A150" s="66">
        <v>58</v>
      </c>
      <c r="B150" s="66" t="s">
        <v>1205</v>
      </c>
      <c r="C150" s="67" t="s">
        <v>1206</v>
      </c>
      <c r="D150" s="68"/>
      <c r="E150" s="69">
        <v>11</v>
      </c>
      <c r="F150" s="70" t="s">
        <v>1207</v>
      </c>
      <c r="G150" s="70" t="s">
        <v>1208</v>
      </c>
      <c r="H150" s="71">
        <v>40.048430000000003</v>
      </c>
      <c r="I150" s="71">
        <v>-80.737080000000006</v>
      </c>
      <c r="J150" s="59"/>
      <c r="K150" s="59"/>
      <c r="L150" s="59">
        <v>1</v>
      </c>
      <c r="M150" s="59"/>
      <c r="N150" s="59"/>
      <c r="O150" s="59">
        <v>1</v>
      </c>
      <c r="P150" s="59">
        <v>1</v>
      </c>
      <c r="Q150" s="59"/>
      <c r="R150" s="59">
        <v>1</v>
      </c>
      <c r="S150" s="59"/>
      <c r="T150" s="59"/>
      <c r="U150" s="59"/>
      <c r="V150" s="59"/>
      <c r="W150" s="59"/>
      <c r="X150" s="59">
        <v>1</v>
      </c>
      <c r="Y150" s="59"/>
      <c r="Z150" s="59"/>
      <c r="AB150" s="59"/>
      <c r="AC150" s="59" t="s">
        <v>98</v>
      </c>
      <c r="AG150" s="59"/>
      <c r="AH150" s="59"/>
      <c r="AI150" s="59"/>
      <c r="AJ150" s="59">
        <v>1</v>
      </c>
      <c r="AK150" s="59"/>
      <c r="AL150" s="59"/>
      <c r="AM150" s="59"/>
      <c r="AN150" s="59">
        <v>1</v>
      </c>
      <c r="AO150" s="59"/>
      <c r="AP150" s="59"/>
      <c r="AQ150" s="59"/>
      <c r="AR150" s="59">
        <v>1</v>
      </c>
      <c r="AS150" s="60" t="s">
        <v>1209</v>
      </c>
      <c r="AT150" s="59">
        <v>1</v>
      </c>
      <c r="AU150" s="59"/>
      <c r="AV150" s="59"/>
      <c r="AW150" s="59"/>
      <c r="AX150" s="59">
        <v>2</v>
      </c>
      <c r="AY150" s="59">
        <v>1</v>
      </c>
      <c r="AZ150" s="59">
        <v>4</v>
      </c>
      <c r="BA150" s="59">
        <v>1</v>
      </c>
      <c r="BB150" s="59"/>
      <c r="BC150" s="59"/>
      <c r="BD150" s="72">
        <v>0.19823866692299999</v>
      </c>
      <c r="BE150" s="73" t="s">
        <v>1210</v>
      </c>
      <c r="BF150" s="59" t="s">
        <v>101</v>
      </c>
      <c r="BG150" s="63" t="s">
        <v>1211</v>
      </c>
      <c r="BH150" s="74" t="s">
        <v>1212</v>
      </c>
      <c r="BI150" s="59" t="s">
        <v>1213</v>
      </c>
      <c r="BJ150" s="59"/>
      <c r="BK150" s="59"/>
      <c r="BL150" s="59"/>
      <c r="BM150" s="59"/>
      <c r="BN150" s="59"/>
      <c r="BO150" s="75"/>
      <c r="BP150" s="59"/>
      <c r="BQ150" s="59"/>
    </row>
    <row r="151" spans="1:69" x14ac:dyDescent="0.25">
      <c r="A151" s="66">
        <v>83</v>
      </c>
      <c r="B151" s="66" t="s">
        <v>1214</v>
      </c>
      <c r="C151" s="67" t="s">
        <v>1215</v>
      </c>
      <c r="D151" s="68"/>
      <c r="E151" s="69">
        <v>11</v>
      </c>
      <c r="F151" s="70" t="s">
        <v>1216</v>
      </c>
      <c r="G151" s="70" t="s">
        <v>1217</v>
      </c>
      <c r="H151" s="71">
        <v>40.220379999999999</v>
      </c>
      <c r="I151" s="71">
        <v>-81.552400000000006</v>
      </c>
      <c r="J151" s="70"/>
      <c r="K151" s="70"/>
      <c r="L151" s="59">
        <v>1</v>
      </c>
      <c r="M151" s="59"/>
      <c r="N151" s="59"/>
      <c r="O151" s="59">
        <v>1</v>
      </c>
      <c r="P151" s="59">
        <v>1</v>
      </c>
      <c r="Q151" s="59"/>
      <c r="R151" s="59"/>
      <c r="S151" s="59"/>
      <c r="T151" s="59"/>
      <c r="U151" s="59"/>
      <c r="V151" s="59"/>
      <c r="W151" s="59"/>
      <c r="X151" s="59">
        <v>1</v>
      </c>
      <c r="Y151" s="59"/>
      <c r="Z151" s="59"/>
      <c r="AB151" s="59"/>
      <c r="AC151" s="59" t="s">
        <v>98</v>
      </c>
      <c r="AG151" s="59"/>
      <c r="AH151" s="59"/>
      <c r="AI151" s="59">
        <v>1</v>
      </c>
      <c r="AJ151" s="59"/>
      <c r="AK151" s="59"/>
      <c r="AL151" s="59"/>
      <c r="AM151" s="59"/>
      <c r="AN151" s="59">
        <v>1</v>
      </c>
      <c r="AO151" s="59"/>
      <c r="AP151" s="59"/>
      <c r="AQ151" s="59"/>
      <c r="AR151" s="59">
        <v>1</v>
      </c>
      <c r="AS151" s="60" t="s">
        <v>1218</v>
      </c>
      <c r="AT151" s="59">
        <v>1</v>
      </c>
      <c r="AU151" s="59"/>
      <c r="AV151" s="59"/>
      <c r="AW151" s="59"/>
      <c r="AX151" s="59">
        <v>2</v>
      </c>
      <c r="AY151" s="59">
        <v>1</v>
      </c>
      <c r="AZ151" s="59">
        <v>4</v>
      </c>
      <c r="BA151" s="59">
        <v>1</v>
      </c>
      <c r="BB151" s="59"/>
      <c r="BC151" s="59"/>
      <c r="BD151" s="72">
        <v>5.0567788282099999E-2</v>
      </c>
      <c r="BE151" s="73" t="s">
        <v>1219</v>
      </c>
      <c r="BF151" s="59" t="s">
        <v>101</v>
      </c>
      <c r="BG151" s="63" t="s">
        <v>1220</v>
      </c>
      <c r="BH151" s="74" t="s">
        <v>1221</v>
      </c>
      <c r="BI151" s="74" t="s">
        <v>1222</v>
      </c>
      <c r="BJ151" s="74"/>
      <c r="BK151" s="59"/>
      <c r="BL151" s="59"/>
      <c r="BM151" s="59"/>
      <c r="BN151" s="59"/>
      <c r="BO151" s="75"/>
      <c r="BP151" s="59"/>
      <c r="BQ151" s="59"/>
    </row>
    <row r="152" spans="1:69" x14ac:dyDescent="0.25">
      <c r="A152" s="66">
        <v>106</v>
      </c>
      <c r="B152" s="66" t="s">
        <v>1223</v>
      </c>
      <c r="C152" s="67" t="s">
        <v>1224</v>
      </c>
      <c r="D152" s="68"/>
      <c r="E152" s="69">
        <v>11</v>
      </c>
      <c r="F152" s="70" t="s">
        <v>1216</v>
      </c>
      <c r="G152" s="70" t="s">
        <v>1225</v>
      </c>
      <c r="H152" s="84">
        <v>40.510449999999999</v>
      </c>
      <c r="I152" s="84">
        <v>-81.602010000000007</v>
      </c>
      <c r="J152" s="59">
        <v>1</v>
      </c>
      <c r="K152" s="59"/>
      <c r="L152" s="59"/>
      <c r="M152" s="59"/>
      <c r="N152" s="59"/>
      <c r="O152" s="59">
        <v>1</v>
      </c>
      <c r="P152" s="59">
        <v>1</v>
      </c>
      <c r="Q152" s="59"/>
      <c r="R152" s="59"/>
      <c r="S152" s="59"/>
      <c r="T152" s="59"/>
      <c r="U152" s="59"/>
      <c r="V152" s="59"/>
      <c r="W152" s="59"/>
      <c r="X152" s="59">
        <v>1</v>
      </c>
      <c r="Y152" s="59"/>
      <c r="Z152" s="59"/>
      <c r="AB152" s="59"/>
      <c r="AC152" s="59" t="s">
        <v>98</v>
      </c>
      <c r="AG152" s="59"/>
      <c r="AH152" s="59">
        <v>1</v>
      </c>
      <c r="AI152" s="59"/>
      <c r="AJ152" s="59"/>
      <c r="AK152" s="59"/>
      <c r="AL152" s="59"/>
      <c r="AM152" s="59"/>
      <c r="AN152" s="59"/>
      <c r="AO152" s="59">
        <v>1</v>
      </c>
      <c r="AP152" s="59"/>
      <c r="AQ152" s="59"/>
      <c r="AR152" s="59">
        <v>1</v>
      </c>
      <c r="AS152" s="60" t="s">
        <v>1226</v>
      </c>
      <c r="AT152" s="59">
        <v>1</v>
      </c>
      <c r="AU152" s="59"/>
      <c r="AV152" s="59"/>
      <c r="AW152" s="59"/>
      <c r="AX152" s="59">
        <v>2</v>
      </c>
      <c r="AY152" s="59">
        <v>1</v>
      </c>
      <c r="AZ152" s="59">
        <v>4</v>
      </c>
      <c r="BA152" s="59">
        <v>1</v>
      </c>
      <c r="BB152" s="59"/>
      <c r="BC152" s="59"/>
      <c r="BD152" s="72">
        <v>3.6061364449200002</v>
      </c>
      <c r="BE152" s="73" t="s">
        <v>1227</v>
      </c>
      <c r="BF152" s="59" t="s">
        <v>101</v>
      </c>
      <c r="BG152" s="63" t="s">
        <v>1228</v>
      </c>
      <c r="BH152" s="74" t="s">
        <v>1229</v>
      </c>
      <c r="BI152" s="74" t="s">
        <v>1230</v>
      </c>
      <c r="BJ152" s="59"/>
      <c r="BK152" s="59"/>
      <c r="BL152" s="59"/>
      <c r="BM152" s="59"/>
      <c r="BN152" s="59"/>
      <c r="BO152" s="75"/>
      <c r="BP152" s="59"/>
      <c r="BQ152" s="59"/>
    </row>
    <row r="153" spans="1:69" ht="22.5" x14ac:dyDescent="0.25">
      <c r="A153" s="66">
        <v>107</v>
      </c>
      <c r="B153" s="66" t="s">
        <v>1231</v>
      </c>
      <c r="C153" s="67" t="s">
        <v>1232</v>
      </c>
      <c r="D153" s="68"/>
      <c r="E153" s="69">
        <v>11</v>
      </c>
      <c r="F153" s="70" t="s">
        <v>1216</v>
      </c>
      <c r="G153" s="70" t="s">
        <v>1233</v>
      </c>
      <c r="H153" s="71">
        <v>40.404389999999999</v>
      </c>
      <c r="I153" s="71">
        <v>-81.334140000000005</v>
      </c>
      <c r="J153" s="59"/>
      <c r="K153" s="59"/>
      <c r="L153" s="59">
        <v>1</v>
      </c>
      <c r="M153" s="80"/>
      <c r="N153" s="59"/>
      <c r="O153" s="59">
        <v>1</v>
      </c>
      <c r="P153" s="59">
        <v>1</v>
      </c>
      <c r="Q153" s="59"/>
      <c r="R153" s="59"/>
      <c r="S153" s="59"/>
      <c r="T153" s="59"/>
      <c r="U153" s="59"/>
      <c r="V153" s="59"/>
      <c r="W153" s="59"/>
      <c r="X153" s="59">
        <v>1</v>
      </c>
      <c r="Y153" s="59"/>
      <c r="Z153" s="59"/>
      <c r="AB153" s="59"/>
      <c r="AC153" s="59" t="s">
        <v>98</v>
      </c>
      <c r="AG153" s="59"/>
      <c r="AH153" s="59"/>
      <c r="AI153" s="59">
        <v>1</v>
      </c>
      <c r="AJ153" s="59"/>
      <c r="AK153" s="59"/>
      <c r="AL153" s="59"/>
      <c r="AM153" s="59"/>
      <c r="AN153" s="59">
        <v>1</v>
      </c>
      <c r="AO153" s="59"/>
      <c r="AP153" s="59"/>
      <c r="AQ153" s="59"/>
      <c r="AR153" s="59">
        <v>1</v>
      </c>
      <c r="AS153" s="60" t="s">
        <v>1234</v>
      </c>
      <c r="AT153" s="59">
        <v>1</v>
      </c>
      <c r="AU153" s="59"/>
      <c r="AV153" s="59"/>
      <c r="AW153" s="59"/>
      <c r="AX153" s="59">
        <v>2</v>
      </c>
      <c r="AY153" s="59">
        <v>1</v>
      </c>
      <c r="AZ153" s="59">
        <v>4</v>
      </c>
      <c r="BA153" s="59">
        <v>1</v>
      </c>
      <c r="BB153" s="59"/>
      <c r="BC153" s="59"/>
      <c r="BD153" s="72">
        <v>22.912111389500001</v>
      </c>
      <c r="BE153" s="73" t="s">
        <v>1235</v>
      </c>
      <c r="BF153" s="59" t="s">
        <v>101</v>
      </c>
      <c r="BG153" s="63" t="s">
        <v>1236</v>
      </c>
      <c r="BH153" s="74" t="s">
        <v>1237</v>
      </c>
      <c r="BI153" s="74" t="s">
        <v>1238</v>
      </c>
      <c r="BJ153" s="95"/>
      <c r="BK153" s="95"/>
      <c r="BL153" s="95"/>
      <c r="BM153" s="95"/>
      <c r="BN153" s="95"/>
      <c r="BO153" s="96"/>
      <c r="BP153" s="95"/>
      <c r="BQ153" s="95"/>
    </row>
    <row r="154" spans="1:69" ht="22.5" x14ac:dyDescent="0.25">
      <c r="A154" s="66">
        <v>108</v>
      </c>
      <c r="B154" s="66" t="s">
        <v>1239</v>
      </c>
      <c r="C154" s="67" t="s">
        <v>1240</v>
      </c>
      <c r="D154" s="68"/>
      <c r="E154" s="69">
        <v>11</v>
      </c>
      <c r="F154" s="70" t="s">
        <v>1173</v>
      </c>
      <c r="G154" s="70" t="s">
        <v>1241</v>
      </c>
      <c r="H154" s="71">
        <v>40.713920000000002</v>
      </c>
      <c r="I154" s="71">
        <v>-81.128270000000001</v>
      </c>
      <c r="J154" s="70"/>
      <c r="K154" s="70">
        <v>1</v>
      </c>
      <c r="L154" s="59"/>
      <c r="M154" s="59"/>
      <c r="N154" s="59"/>
      <c r="O154" s="59">
        <v>1</v>
      </c>
      <c r="P154" s="59">
        <v>1</v>
      </c>
      <c r="Q154" s="59"/>
      <c r="R154" s="59"/>
      <c r="S154" s="59"/>
      <c r="T154" s="59"/>
      <c r="U154" s="59"/>
      <c r="V154" s="59"/>
      <c r="W154" s="59"/>
      <c r="X154" s="59">
        <v>1</v>
      </c>
      <c r="Y154" s="59"/>
      <c r="Z154" s="59"/>
      <c r="AB154" s="59"/>
      <c r="AC154" s="59" t="s">
        <v>98</v>
      </c>
      <c r="AG154" s="59"/>
      <c r="AH154" s="59">
        <v>1</v>
      </c>
      <c r="AI154" s="59"/>
      <c r="AJ154" s="59"/>
      <c r="AK154" s="59"/>
      <c r="AL154" s="59"/>
      <c r="AM154" s="59"/>
      <c r="AN154" s="59"/>
      <c r="AO154" s="59">
        <v>1</v>
      </c>
      <c r="AP154" s="59"/>
      <c r="AQ154" s="59"/>
      <c r="AR154" s="59">
        <v>1</v>
      </c>
      <c r="AS154" s="60" t="s">
        <v>1242</v>
      </c>
      <c r="AT154" s="59">
        <v>1</v>
      </c>
      <c r="AU154" s="59"/>
      <c r="AV154" s="59"/>
      <c r="AW154" s="59"/>
      <c r="AX154" s="59">
        <v>2</v>
      </c>
      <c r="AY154" s="59">
        <v>1</v>
      </c>
      <c r="AZ154" s="59">
        <v>4</v>
      </c>
      <c r="BA154" s="59">
        <v>1</v>
      </c>
      <c r="BB154" s="59"/>
      <c r="BC154" s="59"/>
      <c r="BD154" s="72">
        <v>1.25899482683</v>
      </c>
      <c r="BE154" s="73" t="s">
        <v>1243</v>
      </c>
      <c r="BF154" s="59" t="s">
        <v>386</v>
      </c>
      <c r="BG154" s="63" t="s">
        <v>1244</v>
      </c>
      <c r="BH154" s="59" t="s">
        <v>1245</v>
      </c>
      <c r="BI154" s="59" t="s">
        <v>1246</v>
      </c>
      <c r="BJ154" s="95"/>
      <c r="BK154" s="95"/>
      <c r="BL154" s="95"/>
      <c r="BM154" s="95"/>
      <c r="BN154" s="95"/>
      <c r="BO154" s="96"/>
      <c r="BP154" s="95"/>
      <c r="BQ154" s="95"/>
    </row>
    <row r="155" spans="1:69" ht="22.5" x14ac:dyDescent="0.25">
      <c r="A155" s="66">
        <v>109</v>
      </c>
      <c r="B155" s="66" t="s">
        <v>1247</v>
      </c>
      <c r="C155" s="67" t="s">
        <v>1248</v>
      </c>
      <c r="D155" s="68"/>
      <c r="E155" s="69">
        <v>11</v>
      </c>
      <c r="F155" s="70" t="s">
        <v>1249</v>
      </c>
      <c r="G155" s="70" t="s">
        <v>1250</v>
      </c>
      <c r="H155" s="71">
        <v>40.327150000000003</v>
      </c>
      <c r="I155" s="71">
        <v>-80.885350000000003</v>
      </c>
      <c r="J155" s="59"/>
      <c r="K155" s="59"/>
      <c r="L155" s="59">
        <v>1</v>
      </c>
      <c r="M155" s="59"/>
      <c r="N155" s="59"/>
      <c r="O155" s="59">
        <v>1</v>
      </c>
      <c r="P155" s="59">
        <v>1</v>
      </c>
      <c r="Q155" s="59"/>
      <c r="R155" s="59"/>
      <c r="S155" s="59"/>
      <c r="T155" s="59"/>
      <c r="U155" s="59"/>
      <c r="V155" s="59"/>
      <c r="W155" s="59"/>
      <c r="X155" s="59">
        <v>1</v>
      </c>
      <c r="Y155" s="59"/>
      <c r="Z155" s="59"/>
      <c r="AB155" s="59"/>
      <c r="AC155" s="59" t="s">
        <v>98</v>
      </c>
      <c r="AG155" s="59"/>
      <c r="AH155" s="59"/>
      <c r="AI155" s="59"/>
      <c r="AJ155" s="59">
        <v>1</v>
      </c>
      <c r="AK155" s="59"/>
      <c r="AL155" s="59"/>
      <c r="AM155" s="59"/>
      <c r="AN155" s="59">
        <v>1</v>
      </c>
      <c r="AO155" s="59"/>
      <c r="AP155" s="59"/>
      <c r="AQ155" s="59"/>
      <c r="AR155" s="59">
        <v>1</v>
      </c>
      <c r="AS155" s="60" t="s">
        <v>1251</v>
      </c>
      <c r="AT155" s="59">
        <v>1</v>
      </c>
      <c r="AU155" s="59"/>
      <c r="AV155" s="59"/>
      <c r="AW155" s="59"/>
      <c r="AX155" s="59">
        <v>2</v>
      </c>
      <c r="AY155" s="59">
        <v>1</v>
      </c>
      <c r="AZ155" s="59">
        <v>4</v>
      </c>
      <c r="BA155" s="59">
        <v>1</v>
      </c>
      <c r="BB155" s="59"/>
      <c r="BC155" s="59"/>
      <c r="BD155" s="72">
        <v>24.599102577</v>
      </c>
      <c r="BE155" s="73" t="s">
        <v>1252</v>
      </c>
      <c r="BF155" s="59" t="s">
        <v>101</v>
      </c>
      <c r="BG155" s="63" t="s">
        <v>1253</v>
      </c>
      <c r="BH155" s="74" t="s">
        <v>1254</v>
      </c>
      <c r="BI155" s="74" t="s">
        <v>1255</v>
      </c>
      <c r="BJ155" s="74"/>
      <c r="BK155" s="74"/>
      <c r="BL155" s="59"/>
      <c r="BM155" s="59"/>
      <c r="BN155" s="59"/>
      <c r="BO155" s="75"/>
      <c r="BP155" s="59"/>
      <c r="BQ155" s="59"/>
    </row>
    <row r="156" spans="1:69" x14ac:dyDescent="0.25">
      <c r="A156" s="66">
        <v>110</v>
      </c>
      <c r="B156" s="66" t="s">
        <v>1256</v>
      </c>
      <c r="C156" s="67" t="s">
        <v>1257</v>
      </c>
      <c r="D156" s="68"/>
      <c r="E156" s="69">
        <v>11</v>
      </c>
      <c r="F156" s="70" t="s">
        <v>1197</v>
      </c>
      <c r="G156" s="70" t="s">
        <v>1258</v>
      </c>
      <c r="H156" s="71">
        <v>40.570858000000001</v>
      </c>
      <c r="I156" s="71">
        <v>-80.667569999999998</v>
      </c>
      <c r="J156" s="70">
        <v>1</v>
      </c>
      <c r="K156" s="70"/>
      <c r="L156" s="59"/>
      <c r="M156" s="59"/>
      <c r="N156" s="59"/>
      <c r="O156" s="59"/>
      <c r="P156" s="59">
        <v>1</v>
      </c>
      <c r="Q156" s="59"/>
      <c r="R156" s="59"/>
      <c r="S156" s="59"/>
      <c r="T156" s="59"/>
      <c r="U156" s="59"/>
      <c r="V156" s="59"/>
      <c r="W156" s="59"/>
      <c r="X156" s="59">
        <v>1</v>
      </c>
      <c r="Y156" s="59"/>
      <c r="Z156" s="59"/>
      <c r="AB156" s="59"/>
      <c r="AC156" s="59" t="s">
        <v>98</v>
      </c>
      <c r="AG156" s="59"/>
      <c r="AH156" s="59">
        <v>1</v>
      </c>
      <c r="AI156" s="59"/>
      <c r="AJ156" s="59"/>
      <c r="AK156" s="59"/>
      <c r="AL156" s="59"/>
      <c r="AM156" s="59"/>
      <c r="AN156" s="59"/>
      <c r="AO156" s="59">
        <v>1</v>
      </c>
      <c r="AP156" s="59"/>
      <c r="AQ156" s="59"/>
      <c r="AR156" s="59">
        <v>1</v>
      </c>
      <c r="AS156" s="60" t="s">
        <v>1259</v>
      </c>
      <c r="AT156" s="59">
        <v>1</v>
      </c>
      <c r="AU156" s="59"/>
      <c r="AV156" s="59"/>
      <c r="AW156" s="59"/>
      <c r="AX156" s="59">
        <v>2</v>
      </c>
      <c r="AY156" s="59">
        <v>1</v>
      </c>
      <c r="AZ156" s="59">
        <v>4</v>
      </c>
      <c r="BA156" s="59">
        <v>1</v>
      </c>
      <c r="BB156" s="59"/>
      <c r="BC156" s="59"/>
      <c r="BD156" s="72">
        <v>33.740900000000003</v>
      </c>
      <c r="BE156" s="73" t="s">
        <v>1200</v>
      </c>
      <c r="BF156" s="59" t="s">
        <v>101</v>
      </c>
      <c r="BG156" s="63" t="s">
        <v>1260</v>
      </c>
      <c r="BH156" s="74" t="s">
        <v>1261</v>
      </c>
      <c r="BI156" s="74"/>
      <c r="BJ156" s="95"/>
      <c r="BK156" s="95"/>
      <c r="BL156" s="95"/>
      <c r="BM156" s="95"/>
      <c r="BN156" s="95"/>
      <c r="BO156" s="96"/>
      <c r="BP156" s="95"/>
      <c r="BQ156" s="95"/>
    </row>
    <row r="157" spans="1:69" ht="22.5" x14ac:dyDescent="0.25">
      <c r="A157" s="66">
        <v>161</v>
      </c>
      <c r="B157" s="66" t="s">
        <v>1262</v>
      </c>
      <c r="C157" s="67" t="s">
        <v>1263</v>
      </c>
      <c r="D157" s="68"/>
      <c r="E157" s="80">
        <v>12</v>
      </c>
      <c r="F157" s="59" t="s">
        <v>1264</v>
      </c>
      <c r="G157" s="59" t="s">
        <v>1265</v>
      </c>
      <c r="H157" s="71">
        <v>41.473750000000003</v>
      </c>
      <c r="I157" s="71">
        <v>-81.900949999999995</v>
      </c>
      <c r="J157" s="59"/>
      <c r="K157" s="59"/>
      <c r="L157" s="80"/>
      <c r="M157" s="80">
        <v>1</v>
      </c>
      <c r="N157" s="59"/>
      <c r="O157" s="59">
        <v>2</v>
      </c>
      <c r="P157" s="59">
        <v>1</v>
      </c>
      <c r="Q157" s="59"/>
      <c r="R157" s="59">
        <v>1</v>
      </c>
      <c r="S157" s="59"/>
      <c r="T157" s="59"/>
      <c r="U157" s="59"/>
      <c r="V157" s="59"/>
      <c r="W157" s="59"/>
      <c r="X157" s="59"/>
      <c r="Y157" s="59"/>
      <c r="Z157" s="59"/>
      <c r="AB157" s="59">
        <v>1</v>
      </c>
      <c r="AC157" s="59" t="s">
        <v>98</v>
      </c>
      <c r="AG157" s="59"/>
      <c r="AH157" s="59"/>
      <c r="AI157" s="59"/>
      <c r="AJ157" s="59"/>
      <c r="AK157" s="59">
        <v>1</v>
      </c>
      <c r="AL157" s="59"/>
      <c r="AM157" s="59"/>
      <c r="AN157" s="59"/>
      <c r="AO157" s="59"/>
      <c r="AP157" s="59">
        <v>1</v>
      </c>
      <c r="AQ157" s="59"/>
      <c r="AR157" s="59">
        <v>1</v>
      </c>
      <c r="AS157" s="60" t="s">
        <v>1266</v>
      </c>
      <c r="AT157" s="59">
        <v>1</v>
      </c>
      <c r="AU157" s="59"/>
      <c r="AV157" s="59"/>
      <c r="AW157" s="59"/>
      <c r="AX157" s="59"/>
      <c r="AY157" s="59"/>
      <c r="AZ157" s="59"/>
      <c r="BA157" s="59"/>
      <c r="BB157" s="59">
        <v>1</v>
      </c>
      <c r="BC157" s="59"/>
      <c r="BD157" s="72">
        <v>0.27865239230700001</v>
      </c>
      <c r="BE157" s="73" t="s">
        <v>1267</v>
      </c>
      <c r="BF157" s="59" t="s">
        <v>386</v>
      </c>
      <c r="BG157" s="63" t="s">
        <v>1268</v>
      </c>
      <c r="BH157" s="74" t="s">
        <v>1269</v>
      </c>
      <c r="BI157" s="74" t="s">
        <v>1270</v>
      </c>
      <c r="BJ157" s="59" t="s">
        <v>1271</v>
      </c>
      <c r="BK157" s="59"/>
      <c r="BL157" s="59"/>
      <c r="BM157" s="59"/>
      <c r="BN157" s="59"/>
      <c r="BO157" s="75"/>
      <c r="BP157" s="59"/>
      <c r="BQ157" s="59"/>
    </row>
    <row r="158" spans="1:69" ht="22.5" x14ac:dyDescent="0.25">
      <c r="A158" s="66">
        <v>162</v>
      </c>
      <c r="B158" s="66" t="s">
        <v>1272</v>
      </c>
      <c r="C158" s="67" t="s">
        <v>1273</v>
      </c>
      <c r="D158" s="68"/>
      <c r="E158" s="80">
        <v>12</v>
      </c>
      <c r="F158" s="59" t="s">
        <v>1264</v>
      </c>
      <c r="G158" s="59" t="s">
        <v>1274</v>
      </c>
      <c r="H158" s="71">
        <v>41.481909999999999</v>
      </c>
      <c r="I158" s="71">
        <v>-81.691850000000002</v>
      </c>
      <c r="J158" s="59">
        <v>1</v>
      </c>
      <c r="K158" s="59"/>
      <c r="L158" s="80"/>
      <c r="M158" s="80"/>
      <c r="N158" s="59"/>
      <c r="O158" s="59">
        <v>2</v>
      </c>
      <c r="P158" s="59">
        <v>1</v>
      </c>
      <c r="Q158" s="59"/>
      <c r="R158" s="59">
        <v>1</v>
      </c>
      <c r="S158" s="59"/>
      <c r="T158" s="59"/>
      <c r="U158" s="59"/>
      <c r="V158" s="59"/>
      <c r="W158" s="59"/>
      <c r="X158" s="59"/>
      <c r="Y158" s="59">
        <v>1</v>
      </c>
      <c r="Z158" s="59">
        <v>1</v>
      </c>
      <c r="AB158" s="59"/>
      <c r="AC158" s="59" t="s">
        <v>98</v>
      </c>
      <c r="AG158" s="59"/>
      <c r="AH158" s="59">
        <v>1</v>
      </c>
      <c r="AI158" s="59"/>
      <c r="AJ158" s="59"/>
      <c r="AK158" s="59"/>
      <c r="AL158" s="59"/>
      <c r="AM158" s="59"/>
      <c r="AN158" s="59"/>
      <c r="AO158" s="59">
        <v>1</v>
      </c>
      <c r="AP158" s="59"/>
      <c r="AQ158" s="59"/>
      <c r="AR158" s="59">
        <v>1</v>
      </c>
      <c r="AS158" s="60" t="s">
        <v>1275</v>
      </c>
      <c r="AT158" s="59">
        <v>1</v>
      </c>
      <c r="AU158" s="59"/>
      <c r="AV158" s="59"/>
      <c r="AW158" s="59"/>
      <c r="AX158" s="59"/>
      <c r="AY158" s="59"/>
      <c r="AZ158" s="59"/>
      <c r="BA158" s="59"/>
      <c r="BB158" s="59">
        <v>1</v>
      </c>
      <c r="BC158" s="59"/>
      <c r="BD158" s="72">
        <v>15.209605081299999</v>
      </c>
      <c r="BE158" s="73" t="s">
        <v>1276</v>
      </c>
      <c r="BF158" s="59" t="s">
        <v>101</v>
      </c>
      <c r="BG158" s="93" t="s">
        <v>1277</v>
      </c>
      <c r="BH158" s="74" t="s">
        <v>1278</v>
      </c>
      <c r="BI158" s="74" t="s">
        <v>1279</v>
      </c>
      <c r="BJ158" s="74" t="s">
        <v>1280</v>
      </c>
      <c r="BK158" s="59"/>
      <c r="BL158" s="59"/>
      <c r="BM158" s="59"/>
      <c r="BN158" s="59"/>
      <c r="BO158" s="75"/>
      <c r="BP158" s="59"/>
      <c r="BQ158" s="59"/>
    </row>
    <row r="159" spans="1:69" ht="22.5" x14ac:dyDescent="0.25">
      <c r="A159" s="66">
        <v>163</v>
      </c>
      <c r="B159" s="66" t="s">
        <v>1281</v>
      </c>
      <c r="C159" s="67" t="s">
        <v>1282</v>
      </c>
      <c r="D159" s="68"/>
      <c r="E159" s="80">
        <v>12</v>
      </c>
      <c r="F159" s="59" t="s">
        <v>1264</v>
      </c>
      <c r="G159" s="59" t="s">
        <v>1283</v>
      </c>
      <c r="H159" s="71">
        <v>41.565719999999999</v>
      </c>
      <c r="I159" s="71">
        <v>-81.584069999999997</v>
      </c>
      <c r="J159" s="70"/>
      <c r="K159" s="70"/>
      <c r="L159" s="80"/>
      <c r="M159" s="80">
        <v>1</v>
      </c>
      <c r="N159" s="59"/>
      <c r="O159" s="59">
        <v>1</v>
      </c>
      <c r="P159" s="59">
        <v>1</v>
      </c>
      <c r="Q159" s="59">
        <v>1</v>
      </c>
      <c r="R159" s="59"/>
      <c r="S159" s="59"/>
      <c r="T159" s="59"/>
      <c r="U159" s="59"/>
      <c r="V159" s="59"/>
      <c r="W159" s="59"/>
      <c r="X159" s="59"/>
      <c r="Y159" s="59"/>
      <c r="Z159" s="59"/>
      <c r="AB159" s="59"/>
      <c r="AC159" s="59" t="s">
        <v>98</v>
      </c>
      <c r="AG159" s="59"/>
      <c r="AH159" s="59"/>
      <c r="AI159" s="59"/>
      <c r="AJ159" s="59">
        <v>1</v>
      </c>
      <c r="AK159" s="59"/>
      <c r="AL159" s="59"/>
      <c r="AM159" s="59"/>
      <c r="AN159" s="59"/>
      <c r="AO159" s="59"/>
      <c r="AP159" s="59">
        <v>1</v>
      </c>
      <c r="AQ159" s="59"/>
      <c r="AR159" s="59">
        <v>1</v>
      </c>
      <c r="AS159" s="60" t="s">
        <v>1284</v>
      </c>
      <c r="AT159" s="59">
        <v>1</v>
      </c>
      <c r="AU159" s="59"/>
      <c r="AV159" s="59"/>
      <c r="AW159" s="59"/>
      <c r="AX159" s="59"/>
      <c r="AY159" s="59"/>
      <c r="AZ159" s="59"/>
      <c r="BA159" s="59"/>
      <c r="BB159" s="59">
        <v>1</v>
      </c>
      <c r="BC159" s="59"/>
      <c r="BD159" s="72">
        <v>5.0223883961400002</v>
      </c>
      <c r="BE159" s="73" t="s">
        <v>1285</v>
      </c>
      <c r="BF159" s="59" t="s">
        <v>386</v>
      </c>
      <c r="BG159" s="63" t="s">
        <v>1286</v>
      </c>
      <c r="BH159" s="74" t="s">
        <v>1287</v>
      </c>
      <c r="BI159" s="74" t="s">
        <v>1288</v>
      </c>
      <c r="BJ159" s="59" t="s">
        <v>1289</v>
      </c>
      <c r="BK159" s="59"/>
      <c r="BL159" s="59"/>
      <c r="BM159" s="59"/>
      <c r="BN159" s="59"/>
      <c r="BO159" s="75"/>
      <c r="BP159" s="59"/>
      <c r="BQ159" s="59"/>
    </row>
    <row r="160" spans="1:69" ht="22.5" x14ac:dyDescent="0.25">
      <c r="A160" s="66">
        <v>164</v>
      </c>
      <c r="B160" s="66" t="s">
        <v>1290</v>
      </c>
      <c r="C160" s="67" t="s">
        <v>1291</v>
      </c>
      <c r="D160" s="68"/>
      <c r="E160" s="80">
        <v>12</v>
      </c>
      <c r="F160" s="59" t="s">
        <v>411</v>
      </c>
      <c r="G160" s="59" t="s">
        <v>1292</v>
      </c>
      <c r="H160" s="71">
        <v>41.591760000000001</v>
      </c>
      <c r="I160" s="71">
        <v>-81.446389999999994</v>
      </c>
      <c r="J160" s="70"/>
      <c r="K160" s="70"/>
      <c r="L160" s="59"/>
      <c r="M160" s="59">
        <v>1</v>
      </c>
      <c r="N160" s="59"/>
      <c r="O160" s="59">
        <v>1</v>
      </c>
      <c r="P160" s="59">
        <v>1</v>
      </c>
      <c r="Q160" s="59">
        <v>2</v>
      </c>
      <c r="R160" s="59"/>
      <c r="S160" s="59"/>
      <c r="T160" s="59"/>
      <c r="U160" s="59"/>
      <c r="V160" s="59"/>
      <c r="W160" s="59"/>
      <c r="X160" s="59"/>
      <c r="Y160" s="59"/>
      <c r="Z160" s="59"/>
      <c r="AB160" s="59">
        <v>1</v>
      </c>
      <c r="AC160" s="59" t="s">
        <v>98</v>
      </c>
      <c r="AG160" s="59"/>
      <c r="AH160" s="59"/>
      <c r="AI160" s="59"/>
      <c r="AJ160" s="59"/>
      <c r="AK160" s="59"/>
      <c r="AL160" s="59">
        <v>1</v>
      </c>
      <c r="AM160" s="59"/>
      <c r="AN160" s="59"/>
      <c r="AO160" s="59"/>
      <c r="AP160" s="59">
        <v>1</v>
      </c>
      <c r="AQ160" s="59"/>
      <c r="AR160" s="59">
        <v>1</v>
      </c>
      <c r="AS160" s="60" t="s">
        <v>1293</v>
      </c>
      <c r="AT160" s="59">
        <v>1</v>
      </c>
      <c r="AU160" s="59"/>
      <c r="AV160" s="59"/>
      <c r="AW160" s="59"/>
      <c r="AX160" s="59"/>
      <c r="AY160" s="59"/>
      <c r="AZ160" s="59"/>
      <c r="BA160" s="59"/>
      <c r="BB160" s="59">
        <v>1</v>
      </c>
      <c r="BC160" s="59"/>
      <c r="BD160" s="72">
        <v>2.5254177634700001</v>
      </c>
      <c r="BE160" s="73" t="s">
        <v>414</v>
      </c>
      <c r="BF160" s="59" t="s">
        <v>386</v>
      </c>
      <c r="BG160" s="63" t="s">
        <v>1294</v>
      </c>
      <c r="BH160" s="74" t="s">
        <v>1295</v>
      </c>
      <c r="BI160" s="74" t="s">
        <v>1296</v>
      </c>
      <c r="BJ160" s="59" t="s">
        <v>1297</v>
      </c>
      <c r="BK160" s="59" t="s">
        <v>1298</v>
      </c>
      <c r="BL160" s="59"/>
      <c r="BM160" s="59"/>
      <c r="BN160" s="59"/>
      <c r="BO160" s="75"/>
      <c r="BP160" s="59"/>
      <c r="BQ160" s="59"/>
    </row>
    <row r="161" spans="1:69" ht="22.5" x14ac:dyDescent="0.25">
      <c r="A161" s="66">
        <v>165</v>
      </c>
      <c r="B161" s="66" t="s">
        <v>1299</v>
      </c>
      <c r="C161" s="67" t="s">
        <v>1300</v>
      </c>
      <c r="D161" s="68"/>
      <c r="E161" s="80">
        <v>12</v>
      </c>
      <c r="F161" s="59" t="s">
        <v>358</v>
      </c>
      <c r="G161" s="59" t="s">
        <v>1301</v>
      </c>
      <c r="H161" s="71">
        <v>41.387900000000002</v>
      </c>
      <c r="I161" s="71">
        <v>-81.972570000000005</v>
      </c>
      <c r="J161" s="70"/>
      <c r="K161" s="70"/>
      <c r="L161" s="59"/>
      <c r="M161" s="59">
        <v>1</v>
      </c>
      <c r="N161" s="59"/>
      <c r="O161" s="59">
        <v>2</v>
      </c>
      <c r="P161" s="59">
        <v>1</v>
      </c>
      <c r="Q161" s="59"/>
      <c r="R161" s="59">
        <v>1</v>
      </c>
      <c r="S161" s="59"/>
      <c r="T161" s="59"/>
      <c r="U161" s="59"/>
      <c r="V161" s="59"/>
      <c r="W161" s="59">
        <v>1</v>
      </c>
      <c r="X161" s="59"/>
      <c r="Y161" s="59"/>
      <c r="Z161" s="59"/>
      <c r="AB161" s="59"/>
      <c r="AC161" s="59" t="s">
        <v>98</v>
      </c>
      <c r="AG161" s="59"/>
      <c r="AH161" s="59"/>
      <c r="AI161" s="59"/>
      <c r="AJ161" s="59"/>
      <c r="AK161" s="59">
        <v>1</v>
      </c>
      <c r="AL161" s="59"/>
      <c r="AM161" s="59"/>
      <c r="AN161" s="59"/>
      <c r="AO161" s="59"/>
      <c r="AP161" s="59">
        <v>1</v>
      </c>
      <c r="AQ161" s="59"/>
      <c r="AR161" s="59">
        <v>1</v>
      </c>
      <c r="AS161" s="60" t="s">
        <v>1302</v>
      </c>
      <c r="AT161" s="59">
        <v>1</v>
      </c>
      <c r="AU161" s="59"/>
      <c r="AV161" s="59"/>
      <c r="AW161" s="59"/>
      <c r="AX161" s="59"/>
      <c r="AY161" s="59"/>
      <c r="AZ161" s="59"/>
      <c r="BA161" s="59"/>
      <c r="BB161" s="59">
        <v>1</v>
      </c>
      <c r="BC161" s="59"/>
      <c r="BD161" s="72">
        <v>6.5970554988699996</v>
      </c>
      <c r="BE161" s="73" t="s">
        <v>1303</v>
      </c>
      <c r="BF161" s="59" t="s">
        <v>386</v>
      </c>
      <c r="BG161" s="63" t="s">
        <v>1304</v>
      </c>
      <c r="BH161" s="74" t="s">
        <v>1305</v>
      </c>
      <c r="BI161" s="74" t="s">
        <v>1306</v>
      </c>
      <c r="BJ161" s="59" t="s">
        <v>1307</v>
      </c>
      <c r="BK161" s="59"/>
      <c r="BL161" s="59"/>
      <c r="BM161" s="59"/>
      <c r="BN161" s="59"/>
      <c r="BO161" s="75"/>
      <c r="BP161" s="59"/>
      <c r="BQ161" s="59"/>
    </row>
    <row r="162" spans="1:69" ht="22.5" x14ac:dyDescent="0.25">
      <c r="A162" s="66">
        <v>166</v>
      </c>
      <c r="B162" s="66" t="s">
        <v>1308</v>
      </c>
      <c r="C162" s="67" t="s">
        <v>1309</v>
      </c>
      <c r="D162" s="68"/>
      <c r="E162" s="80">
        <v>12</v>
      </c>
      <c r="F162" s="59" t="s">
        <v>1264</v>
      </c>
      <c r="G162" s="59" t="s">
        <v>1310</v>
      </c>
      <c r="H162" s="71">
        <v>41.40305</v>
      </c>
      <c r="I162" s="71">
        <v>-81.817319999999995</v>
      </c>
      <c r="J162" s="70"/>
      <c r="K162" s="70"/>
      <c r="L162" s="59"/>
      <c r="M162" s="59">
        <v>1</v>
      </c>
      <c r="N162" s="59"/>
      <c r="O162" s="59"/>
      <c r="P162" s="59">
        <v>1</v>
      </c>
      <c r="Q162" s="59">
        <v>2</v>
      </c>
      <c r="R162" s="59"/>
      <c r="S162" s="59"/>
      <c r="T162" s="59"/>
      <c r="U162" s="59"/>
      <c r="V162" s="59"/>
      <c r="W162" s="59"/>
      <c r="X162" s="59"/>
      <c r="Y162" s="59"/>
      <c r="Z162" s="59"/>
      <c r="AB162" s="59"/>
      <c r="AC162" s="59" t="s">
        <v>98</v>
      </c>
      <c r="AG162" s="59"/>
      <c r="AH162" s="59"/>
      <c r="AI162" s="59"/>
      <c r="AJ162" s="59"/>
      <c r="AK162" s="59">
        <v>1</v>
      </c>
      <c r="AL162" s="59"/>
      <c r="AM162" s="59"/>
      <c r="AN162" s="59"/>
      <c r="AO162" s="59"/>
      <c r="AP162" s="59">
        <v>1</v>
      </c>
      <c r="AQ162" s="59"/>
      <c r="AR162" s="59">
        <v>1</v>
      </c>
      <c r="AS162" s="60" t="s">
        <v>1311</v>
      </c>
      <c r="AT162" s="59">
        <v>1</v>
      </c>
      <c r="AU162" s="59"/>
      <c r="AV162" s="59"/>
      <c r="AW162" s="59"/>
      <c r="AX162" s="59"/>
      <c r="AY162" s="59"/>
      <c r="AZ162" s="59"/>
      <c r="BA162" s="59"/>
      <c r="BB162" s="59">
        <v>1</v>
      </c>
      <c r="BC162" s="59"/>
      <c r="BD162" s="72">
        <v>0.65809008850299999</v>
      </c>
      <c r="BE162" s="73" t="s">
        <v>1312</v>
      </c>
      <c r="BF162" s="59" t="s">
        <v>386</v>
      </c>
      <c r="BG162" s="63" t="s">
        <v>1313</v>
      </c>
      <c r="BH162" s="74" t="s">
        <v>1314</v>
      </c>
      <c r="BI162" s="74" t="s">
        <v>1315</v>
      </c>
      <c r="BJ162" s="59" t="s">
        <v>1316</v>
      </c>
      <c r="BK162" s="59"/>
      <c r="BL162" s="59"/>
      <c r="BM162" s="59"/>
      <c r="BN162" s="59"/>
      <c r="BO162" s="75"/>
      <c r="BP162" s="59"/>
      <c r="BQ162" s="59"/>
    </row>
    <row r="163" spans="1:69" ht="22.5" x14ac:dyDescent="0.25">
      <c r="A163" s="66">
        <v>167</v>
      </c>
      <c r="B163" s="66" t="s">
        <v>1317</v>
      </c>
      <c r="C163" s="67" t="s">
        <v>1318</v>
      </c>
      <c r="D163" s="68"/>
      <c r="E163" s="80">
        <v>12</v>
      </c>
      <c r="F163" s="59" t="s">
        <v>1264</v>
      </c>
      <c r="G163" s="59" t="s">
        <v>1319</v>
      </c>
      <c r="H163" s="71">
        <v>41.411490000000001</v>
      </c>
      <c r="I163" s="71">
        <v>-81.643889999999999</v>
      </c>
      <c r="J163" s="70"/>
      <c r="K163" s="70"/>
      <c r="L163" s="59"/>
      <c r="M163" s="59">
        <v>1</v>
      </c>
      <c r="N163" s="59"/>
      <c r="O163" s="59">
        <v>1</v>
      </c>
      <c r="P163" s="59">
        <v>1</v>
      </c>
      <c r="Q163" s="59"/>
      <c r="R163" s="59"/>
      <c r="S163" s="59"/>
      <c r="T163" s="59"/>
      <c r="U163" s="59"/>
      <c r="V163" s="59"/>
      <c r="W163" s="59"/>
      <c r="X163" s="59"/>
      <c r="Y163" s="59"/>
      <c r="Z163" s="59"/>
      <c r="AB163" s="59"/>
      <c r="AC163" s="59" t="s">
        <v>98</v>
      </c>
      <c r="AG163" s="59"/>
      <c r="AH163" s="59"/>
      <c r="AI163" s="59"/>
      <c r="AJ163" s="59"/>
      <c r="AK163" s="59">
        <v>1</v>
      </c>
      <c r="AL163" s="59"/>
      <c r="AM163" s="59"/>
      <c r="AN163" s="59"/>
      <c r="AO163" s="59"/>
      <c r="AP163" s="59">
        <v>1</v>
      </c>
      <c r="AQ163" s="59"/>
      <c r="AR163" s="59">
        <v>1</v>
      </c>
      <c r="AS163" s="60" t="s">
        <v>1320</v>
      </c>
      <c r="AT163" s="59">
        <v>1</v>
      </c>
      <c r="AU163" s="59"/>
      <c r="AV163" s="59"/>
      <c r="AW163" s="59"/>
      <c r="AX163" s="59"/>
      <c r="AY163" s="59"/>
      <c r="AZ163" s="59"/>
      <c r="BA163" s="59"/>
      <c r="BB163" s="59">
        <v>1</v>
      </c>
      <c r="BC163" s="59"/>
      <c r="BD163" s="72">
        <v>0.52000000000400004</v>
      </c>
      <c r="BE163" s="73" t="s">
        <v>1321</v>
      </c>
      <c r="BF163" s="59" t="s">
        <v>225</v>
      </c>
      <c r="BG163" s="63" t="s">
        <v>1322</v>
      </c>
      <c r="BH163" s="74" t="s">
        <v>1323</v>
      </c>
      <c r="BI163" s="74" t="s">
        <v>1324</v>
      </c>
      <c r="BJ163" s="59"/>
      <c r="BK163" s="59"/>
      <c r="BL163" s="59"/>
      <c r="BM163" s="59"/>
      <c r="BN163" s="59"/>
      <c r="BO163" s="75"/>
      <c r="BP163" s="59"/>
      <c r="BQ163" s="59"/>
    </row>
    <row r="164" spans="1:69" ht="22.5" x14ac:dyDescent="0.25">
      <c r="A164" s="66">
        <v>168</v>
      </c>
      <c r="B164" s="66" t="s">
        <v>1325</v>
      </c>
      <c r="C164" s="67" t="s">
        <v>1326</v>
      </c>
      <c r="D164" s="68"/>
      <c r="E164" s="80">
        <v>12</v>
      </c>
      <c r="F164" s="59" t="s">
        <v>1264</v>
      </c>
      <c r="G164" s="59" t="s">
        <v>1327</v>
      </c>
      <c r="H164" s="71">
        <v>41.425530000000002</v>
      </c>
      <c r="I164" s="71">
        <v>-81.52122</v>
      </c>
      <c r="J164" s="70"/>
      <c r="K164" s="70"/>
      <c r="L164" s="59"/>
      <c r="M164" s="59">
        <v>1</v>
      </c>
      <c r="N164" s="59"/>
      <c r="O164" s="59">
        <v>1</v>
      </c>
      <c r="P164" s="59">
        <v>1</v>
      </c>
      <c r="Q164" s="59">
        <v>1</v>
      </c>
      <c r="R164" s="59">
        <v>1</v>
      </c>
      <c r="S164" s="59"/>
      <c r="T164" s="59"/>
      <c r="U164" s="59"/>
      <c r="V164" s="59"/>
      <c r="W164" s="59"/>
      <c r="X164" s="59"/>
      <c r="Y164" s="59"/>
      <c r="Z164" s="59"/>
      <c r="AB164" s="59"/>
      <c r="AC164" s="59" t="s">
        <v>98</v>
      </c>
      <c r="AG164" s="59"/>
      <c r="AH164" s="59"/>
      <c r="AI164" s="59"/>
      <c r="AJ164" s="59"/>
      <c r="AK164" s="59">
        <v>1</v>
      </c>
      <c r="AL164" s="59"/>
      <c r="AM164" s="59"/>
      <c r="AN164" s="59"/>
      <c r="AO164" s="59"/>
      <c r="AP164" s="59">
        <v>1</v>
      </c>
      <c r="AQ164" s="59"/>
      <c r="AR164" s="59">
        <v>1</v>
      </c>
      <c r="AS164" s="60" t="s">
        <v>1328</v>
      </c>
      <c r="AT164" s="59">
        <v>1</v>
      </c>
      <c r="AU164" s="59"/>
      <c r="AV164" s="59"/>
      <c r="AW164" s="59"/>
      <c r="AX164" s="59"/>
      <c r="AY164" s="59"/>
      <c r="AZ164" s="59"/>
      <c r="BA164" s="59"/>
      <c r="BB164" s="59">
        <v>1</v>
      </c>
      <c r="BC164" s="59"/>
      <c r="BD164" s="72">
        <v>8.1086077270199994E-2</v>
      </c>
      <c r="BE164" s="73" t="s">
        <v>1329</v>
      </c>
      <c r="BF164" s="59" t="s">
        <v>386</v>
      </c>
      <c r="BG164" s="63" t="s">
        <v>1330</v>
      </c>
      <c r="BH164" s="74" t="s">
        <v>1331</v>
      </c>
      <c r="BI164" s="74" t="s">
        <v>1332</v>
      </c>
      <c r="BJ164" s="59" t="s">
        <v>1333</v>
      </c>
      <c r="BK164" s="59"/>
      <c r="BL164" s="59"/>
      <c r="BM164" s="59"/>
      <c r="BN164" s="59"/>
      <c r="BO164" s="75"/>
      <c r="BP164" s="59"/>
      <c r="BQ164" s="59"/>
    </row>
    <row r="165" spans="1:69" ht="22.5" x14ac:dyDescent="0.25">
      <c r="A165" s="66">
        <v>169</v>
      </c>
      <c r="B165" s="66" t="s">
        <v>1334</v>
      </c>
      <c r="C165" s="67" t="s">
        <v>1335</v>
      </c>
      <c r="D165" s="68"/>
      <c r="E165" s="80">
        <v>12</v>
      </c>
      <c r="F165" s="59" t="s">
        <v>1264</v>
      </c>
      <c r="G165" s="59" t="s">
        <v>1336</v>
      </c>
      <c r="H165" s="71">
        <v>41.519730000000003</v>
      </c>
      <c r="I165" s="71">
        <v>-81.446520000000007</v>
      </c>
      <c r="J165" s="70"/>
      <c r="K165" s="70"/>
      <c r="L165" s="59"/>
      <c r="M165" s="59">
        <v>1</v>
      </c>
      <c r="N165" s="59"/>
      <c r="O165" s="59">
        <v>3</v>
      </c>
      <c r="P165" s="59">
        <v>1</v>
      </c>
      <c r="Q165" s="59"/>
      <c r="R165" s="59">
        <v>1</v>
      </c>
      <c r="S165" s="59"/>
      <c r="T165" s="59"/>
      <c r="U165" s="59"/>
      <c r="V165" s="59"/>
      <c r="W165" s="59"/>
      <c r="X165" s="59"/>
      <c r="Y165" s="59"/>
      <c r="Z165" s="59"/>
      <c r="AB165" s="59"/>
      <c r="AC165" s="59" t="s">
        <v>98</v>
      </c>
      <c r="AG165" s="59"/>
      <c r="AH165" s="59"/>
      <c r="AI165" s="59"/>
      <c r="AJ165" s="59"/>
      <c r="AK165" s="59">
        <v>1</v>
      </c>
      <c r="AL165" s="59"/>
      <c r="AM165" s="59"/>
      <c r="AN165" s="59"/>
      <c r="AO165" s="59"/>
      <c r="AP165" s="59">
        <v>1</v>
      </c>
      <c r="AQ165" s="59"/>
      <c r="AR165" s="59">
        <v>1</v>
      </c>
      <c r="AS165" s="60" t="s">
        <v>1337</v>
      </c>
      <c r="AT165" s="59">
        <v>1</v>
      </c>
      <c r="AU165" s="59"/>
      <c r="AV165" s="59"/>
      <c r="AW165" s="59"/>
      <c r="AX165" s="59"/>
      <c r="AY165" s="59"/>
      <c r="AZ165" s="59"/>
      <c r="BA165" s="59"/>
      <c r="BB165" s="59">
        <v>1</v>
      </c>
      <c r="BC165" s="59"/>
      <c r="BD165" s="72">
        <v>13.3201620935</v>
      </c>
      <c r="BE165" s="73" t="s">
        <v>1338</v>
      </c>
      <c r="BF165" s="59" t="s">
        <v>386</v>
      </c>
      <c r="BG165" s="63" t="s">
        <v>1339</v>
      </c>
      <c r="BH165" s="74" t="s">
        <v>1340</v>
      </c>
      <c r="BI165" s="59" t="s">
        <v>1341</v>
      </c>
      <c r="BJ165" s="59" t="s">
        <v>1342</v>
      </c>
      <c r="BK165" s="59" t="s">
        <v>1343</v>
      </c>
      <c r="BL165" s="59"/>
      <c r="BM165" s="59"/>
      <c r="BN165" s="59"/>
      <c r="BO165" s="75"/>
      <c r="BP165" s="59"/>
      <c r="BQ165" s="59"/>
    </row>
    <row r="166" spans="1:69" ht="22.5" x14ac:dyDescent="0.25">
      <c r="A166" s="66">
        <v>170</v>
      </c>
      <c r="B166" s="66" t="s">
        <v>1344</v>
      </c>
      <c r="C166" s="67" t="s">
        <v>1345</v>
      </c>
      <c r="D166" s="68"/>
      <c r="E166" s="80">
        <v>12</v>
      </c>
      <c r="F166" s="59" t="s">
        <v>1264</v>
      </c>
      <c r="G166" s="59" t="s">
        <v>1346</v>
      </c>
      <c r="H166" s="76">
        <v>41.290370000000003</v>
      </c>
      <c r="I166" s="76">
        <v>-81.808329999999998</v>
      </c>
      <c r="J166" s="59"/>
      <c r="K166" s="59"/>
      <c r="L166" s="59"/>
      <c r="M166" s="59">
        <v>1</v>
      </c>
      <c r="N166" s="59"/>
      <c r="O166" s="59"/>
      <c r="P166" s="59">
        <v>1</v>
      </c>
      <c r="Q166" s="59">
        <v>2</v>
      </c>
      <c r="R166" s="59"/>
      <c r="S166" s="59"/>
      <c r="T166" s="59"/>
      <c r="U166" s="59"/>
      <c r="V166" s="59"/>
      <c r="W166" s="59"/>
      <c r="X166" s="59"/>
      <c r="Y166" s="59"/>
      <c r="Z166" s="59"/>
      <c r="AB166" s="59">
        <v>1</v>
      </c>
      <c r="AC166" s="59" t="s">
        <v>98</v>
      </c>
      <c r="AG166" s="59"/>
      <c r="AH166" s="59"/>
      <c r="AI166" s="59"/>
      <c r="AJ166" s="59"/>
      <c r="AK166" s="59">
        <v>1</v>
      </c>
      <c r="AL166" s="59"/>
      <c r="AM166" s="59"/>
      <c r="AN166" s="59"/>
      <c r="AO166" s="59"/>
      <c r="AP166" s="59">
        <v>1</v>
      </c>
      <c r="AQ166" s="59"/>
      <c r="AR166" s="59">
        <v>1</v>
      </c>
      <c r="AS166" s="60" t="s">
        <v>1347</v>
      </c>
      <c r="AT166" s="59">
        <v>1</v>
      </c>
      <c r="AU166" s="59"/>
      <c r="AV166" s="59"/>
      <c r="AW166" s="59"/>
      <c r="AX166" s="59"/>
      <c r="AY166" s="59"/>
      <c r="AZ166" s="59"/>
      <c r="BA166" s="59"/>
      <c r="BB166" s="59">
        <v>1</v>
      </c>
      <c r="BC166" s="59"/>
      <c r="BD166" s="72">
        <v>0.98640115583300003</v>
      </c>
      <c r="BE166" s="73" t="s">
        <v>1348</v>
      </c>
      <c r="BF166" s="59" t="s">
        <v>386</v>
      </c>
      <c r="BG166" s="63" t="s">
        <v>1349</v>
      </c>
      <c r="BH166" s="74" t="s">
        <v>1350</v>
      </c>
      <c r="BI166" s="74" t="s">
        <v>1351</v>
      </c>
      <c r="BJ166" s="74" t="s">
        <v>1352</v>
      </c>
      <c r="BK166" s="59"/>
      <c r="BL166" s="59"/>
      <c r="BM166" s="59"/>
      <c r="BN166" s="59"/>
      <c r="BO166" s="75"/>
      <c r="BP166" s="59"/>
      <c r="BQ166" s="59"/>
    </row>
    <row r="167" spans="1:69" ht="22.5" x14ac:dyDescent="0.25">
      <c r="A167" s="66">
        <v>171</v>
      </c>
      <c r="B167" s="66" t="s">
        <v>1353</v>
      </c>
      <c r="C167" s="67" t="s">
        <v>1354</v>
      </c>
      <c r="D167" s="68"/>
      <c r="E167" s="80">
        <v>12</v>
      </c>
      <c r="F167" s="59" t="s">
        <v>1264</v>
      </c>
      <c r="G167" s="59" t="s">
        <v>1355</v>
      </c>
      <c r="H167" s="76">
        <v>41.317050000000002</v>
      </c>
      <c r="I167" s="76">
        <v>-81.648340000000005</v>
      </c>
      <c r="J167" s="59"/>
      <c r="K167" s="59"/>
      <c r="L167" s="59"/>
      <c r="M167" s="59">
        <v>1</v>
      </c>
      <c r="N167" s="59"/>
      <c r="O167" s="59">
        <v>2</v>
      </c>
      <c r="P167" s="59">
        <v>1</v>
      </c>
      <c r="Q167" s="59"/>
      <c r="R167" s="59">
        <v>1</v>
      </c>
      <c r="S167" s="59"/>
      <c r="T167" s="59"/>
      <c r="U167" s="59"/>
      <c r="V167" s="59"/>
      <c r="W167" s="59"/>
      <c r="X167" s="59"/>
      <c r="Y167" s="59"/>
      <c r="Z167" s="59"/>
      <c r="AB167" s="59">
        <v>1</v>
      </c>
      <c r="AC167" s="59" t="s">
        <v>98</v>
      </c>
      <c r="AG167" s="59"/>
      <c r="AH167" s="59"/>
      <c r="AI167" s="59"/>
      <c r="AJ167" s="59"/>
      <c r="AK167" s="59">
        <v>1</v>
      </c>
      <c r="AL167" s="59"/>
      <c r="AM167" s="59"/>
      <c r="AN167" s="59"/>
      <c r="AO167" s="59"/>
      <c r="AP167" s="59">
        <v>1</v>
      </c>
      <c r="AQ167" s="59"/>
      <c r="AR167" s="59">
        <v>1</v>
      </c>
      <c r="AS167" s="60" t="s">
        <v>1356</v>
      </c>
      <c r="AT167" s="59">
        <v>1</v>
      </c>
      <c r="AU167" s="59"/>
      <c r="AV167" s="59"/>
      <c r="AW167" s="59"/>
      <c r="AX167" s="59"/>
      <c r="AY167" s="59"/>
      <c r="AZ167" s="59"/>
      <c r="BA167" s="59"/>
      <c r="BB167" s="59">
        <v>1</v>
      </c>
      <c r="BC167" s="59"/>
      <c r="BD167" s="72">
        <v>2.88944325807</v>
      </c>
      <c r="BE167" s="73" t="s">
        <v>1357</v>
      </c>
      <c r="BF167" s="59" t="s">
        <v>386</v>
      </c>
      <c r="BG167" s="63" t="s">
        <v>1358</v>
      </c>
      <c r="BH167" s="74" t="s">
        <v>1359</v>
      </c>
      <c r="BI167" s="74" t="s">
        <v>1360</v>
      </c>
      <c r="BJ167" s="74" t="s">
        <v>1361</v>
      </c>
      <c r="BK167" s="59"/>
      <c r="BL167" s="59"/>
      <c r="BM167" s="59"/>
      <c r="BN167" s="59"/>
      <c r="BO167" s="75"/>
      <c r="BP167" s="59"/>
      <c r="BQ167" s="59"/>
    </row>
    <row r="168" spans="1:69" ht="22.5" x14ac:dyDescent="0.25">
      <c r="A168" s="66">
        <v>172</v>
      </c>
      <c r="B168" s="66" t="s">
        <v>1362</v>
      </c>
      <c r="C168" s="67" t="s">
        <v>1363</v>
      </c>
      <c r="D168" s="68"/>
      <c r="E168" s="80">
        <v>12</v>
      </c>
      <c r="F168" s="59" t="s">
        <v>1364</v>
      </c>
      <c r="G168" s="59" t="s">
        <v>1365</v>
      </c>
      <c r="H168" s="76">
        <v>41.388120000000001</v>
      </c>
      <c r="I168" s="76">
        <v>-81.387569999999997</v>
      </c>
      <c r="J168" s="59"/>
      <c r="K168" s="59"/>
      <c r="L168" s="59"/>
      <c r="M168" s="59">
        <v>1</v>
      </c>
      <c r="N168" s="59"/>
      <c r="O168" s="59">
        <v>1</v>
      </c>
      <c r="P168" s="59">
        <v>1</v>
      </c>
      <c r="Q168" s="59">
        <v>1</v>
      </c>
      <c r="R168" s="59"/>
      <c r="S168" s="59"/>
      <c r="T168" s="59"/>
      <c r="U168" s="59"/>
      <c r="V168" s="59"/>
      <c r="W168" s="59">
        <v>1</v>
      </c>
      <c r="X168" s="59"/>
      <c r="Y168" s="59"/>
      <c r="Z168" s="59"/>
      <c r="AB168" s="59"/>
      <c r="AC168" s="59" t="s">
        <v>98</v>
      </c>
      <c r="AG168" s="59"/>
      <c r="AH168" s="59"/>
      <c r="AI168" s="59"/>
      <c r="AJ168" s="59"/>
      <c r="AK168" s="59">
        <v>1</v>
      </c>
      <c r="AL168" s="59"/>
      <c r="AM168" s="59"/>
      <c r="AN168" s="59"/>
      <c r="AO168" s="59"/>
      <c r="AP168" s="59">
        <v>1</v>
      </c>
      <c r="AQ168" s="59"/>
      <c r="AR168" s="59">
        <v>1</v>
      </c>
      <c r="AS168" s="60" t="s">
        <v>1366</v>
      </c>
      <c r="AT168" s="59">
        <v>1</v>
      </c>
      <c r="AU168" s="59"/>
      <c r="AV168" s="59"/>
      <c r="AW168" s="59"/>
      <c r="AX168" s="59"/>
      <c r="AY168" s="59"/>
      <c r="AZ168" s="59"/>
      <c r="BA168" s="59"/>
      <c r="BB168" s="59">
        <v>1</v>
      </c>
      <c r="BC168" s="59"/>
      <c r="BD168" s="72">
        <v>0.22692706633000001</v>
      </c>
      <c r="BE168" s="73" t="s">
        <v>1367</v>
      </c>
      <c r="BF168" s="59" t="s">
        <v>386</v>
      </c>
      <c r="BG168" s="63" t="s">
        <v>1368</v>
      </c>
      <c r="BH168" s="74" t="s">
        <v>1369</v>
      </c>
      <c r="BI168" s="74" t="s">
        <v>1370</v>
      </c>
      <c r="BJ168" s="74" t="s">
        <v>1371</v>
      </c>
      <c r="BK168" s="59"/>
      <c r="BL168" s="59"/>
      <c r="BM168" s="59"/>
      <c r="BN168" s="59"/>
      <c r="BO168" s="75"/>
      <c r="BP168" s="59"/>
      <c r="BQ168" s="59"/>
    </row>
    <row r="169" spans="1:69" ht="22.5" x14ac:dyDescent="0.25">
      <c r="A169" s="66">
        <v>173</v>
      </c>
      <c r="B169" s="66" t="s">
        <v>1372</v>
      </c>
      <c r="C169" s="67" t="s">
        <v>1373</v>
      </c>
      <c r="D169" s="68"/>
      <c r="E169" s="80">
        <v>12</v>
      </c>
      <c r="F169" s="59" t="s">
        <v>1364</v>
      </c>
      <c r="G169" s="59" t="s">
        <v>1374</v>
      </c>
      <c r="H169" s="76">
        <v>41.38344</v>
      </c>
      <c r="I169" s="76">
        <v>-81.216700000000003</v>
      </c>
      <c r="J169" s="59"/>
      <c r="K169" s="59"/>
      <c r="L169" s="59"/>
      <c r="M169" s="59">
        <v>1</v>
      </c>
      <c r="N169" s="59"/>
      <c r="O169" s="59"/>
      <c r="P169" s="59">
        <v>1</v>
      </c>
      <c r="Q169" s="59"/>
      <c r="R169" s="59"/>
      <c r="S169" s="59"/>
      <c r="T169" s="59"/>
      <c r="U169" s="59"/>
      <c r="V169" s="59"/>
      <c r="W169" s="59"/>
      <c r="X169" s="59"/>
      <c r="Y169" s="59"/>
      <c r="Z169" s="59"/>
      <c r="AB169" s="59">
        <v>1</v>
      </c>
      <c r="AC169" s="59" t="s">
        <v>98</v>
      </c>
      <c r="AG169" s="59"/>
      <c r="AH169" s="59"/>
      <c r="AI169" s="59"/>
      <c r="AJ169" s="59">
        <v>1</v>
      </c>
      <c r="AK169" s="59"/>
      <c r="AL169" s="59"/>
      <c r="AM169" s="59"/>
      <c r="AN169" s="59"/>
      <c r="AO169" s="59"/>
      <c r="AP169" s="59">
        <v>1</v>
      </c>
      <c r="AQ169" s="59"/>
      <c r="AR169" s="59">
        <v>1</v>
      </c>
      <c r="AS169" s="60" t="s">
        <v>1375</v>
      </c>
      <c r="AT169" s="59">
        <v>1</v>
      </c>
      <c r="AU169" s="59"/>
      <c r="AV169" s="59"/>
      <c r="AW169" s="59"/>
      <c r="AX169" s="59"/>
      <c r="AY169" s="59"/>
      <c r="AZ169" s="59"/>
      <c r="BA169" s="59"/>
      <c r="BB169" s="59">
        <v>1</v>
      </c>
      <c r="BC169" s="59"/>
      <c r="BD169" s="72">
        <v>1.8726794249599998E-2</v>
      </c>
      <c r="BE169" s="73" t="s">
        <v>1376</v>
      </c>
      <c r="BF169" s="59" t="s">
        <v>225</v>
      </c>
      <c r="BG169" s="63" t="s">
        <v>1377</v>
      </c>
      <c r="BH169" s="74" t="s">
        <v>1378</v>
      </c>
      <c r="BI169" s="74"/>
      <c r="BJ169" s="74"/>
      <c r="BK169" s="74"/>
      <c r="BL169" s="59"/>
      <c r="BM169" s="59"/>
      <c r="BN169" s="59"/>
      <c r="BO169" s="75"/>
      <c r="BP169" s="59"/>
      <c r="BQ169" s="59"/>
    </row>
    <row r="170" spans="1:69" x14ac:dyDescent="0.25">
      <c r="A170" s="66">
        <v>174</v>
      </c>
      <c r="B170" s="66" t="s">
        <v>1379</v>
      </c>
      <c r="C170" s="67" t="s">
        <v>1380</v>
      </c>
      <c r="D170" s="68"/>
      <c r="E170" s="80">
        <v>12</v>
      </c>
      <c r="F170" s="59" t="s">
        <v>1364</v>
      </c>
      <c r="G170" s="59" t="s">
        <v>1381</v>
      </c>
      <c r="H170" s="76">
        <v>41.460189999999997</v>
      </c>
      <c r="I170" s="76">
        <v>-81.051140000000004</v>
      </c>
      <c r="J170" s="59"/>
      <c r="K170" s="59"/>
      <c r="L170" s="59"/>
      <c r="M170" s="59">
        <v>1</v>
      </c>
      <c r="N170" s="59"/>
      <c r="O170" s="59"/>
      <c r="P170" s="59"/>
      <c r="Q170" s="59"/>
      <c r="R170" s="59"/>
      <c r="S170" s="59"/>
      <c r="T170" s="59"/>
      <c r="U170" s="59"/>
      <c r="V170" s="59"/>
      <c r="W170" s="59"/>
      <c r="X170" s="59"/>
      <c r="Y170" s="59"/>
      <c r="Z170" s="59"/>
      <c r="AB170" s="59"/>
      <c r="AC170" s="59" t="s">
        <v>98</v>
      </c>
      <c r="AG170" s="59"/>
      <c r="AH170" s="59"/>
      <c r="AI170" s="59"/>
      <c r="AJ170" s="59">
        <v>1</v>
      </c>
      <c r="AK170" s="59"/>
      <c r="AL170" s="59"/>
      <c r="AM170" s="59"/>
      <c r="AN170" s="59"/>
      <c r="AO170" s="59"/>
      <c r="AP170" s="59">
        <v>1</v>
      </c>
      <c r="AQ170" s="59"/>
      <c r="AR170" s="59">
        <v>1</v>
      </c>
      <c r="AS170" s="60" t="s">
        <v>1382</v>
      </c>
      <c r="AT170" s="59">
        <v>1</v>
      </c>
      <c r="AU170" s="59"/>
      <c r="AV170" s="59"/>
      <c r="AW170" s="59"/>
      <c r="AX170" s="59"/>
      <c r="AY170" s="59"/>
      <c r="AZ170" s="59"/>
      <c r="BA170" s="59"/>
      <c r="BB170" s="59">
        <v>1</v>
      </c>
      <c r="BC170" s="59"/>
      <c r="BD170" s="72">
        <v>6.3239352904499997</v>
      </c>
      <c r="BE170" s="73" t="s">
        <v>1383</v>
      </c>
      <c r="BF170" s="59" t="s">
        <v>101</v>
      </c>
      <c r="BG170" s="115" t="s">
        <v>1384</v>
      </c>
      <c r="BH170" s="74" t="s">
        <v>1385</v>
      </c>
      <c r="BI170" s="74" t="s">
        <v>1386</v>
      </c>
      <c r="BJ170" s="74"/>
      <c r="BK170" s="59"/>
      <c r="BL170" s="59"/>
      <c r="BM170" s="59"/>
      <c r="BN170" s="59"/>
      <c r="BO170" s="75"/>
      <c r="BP170" s="59"/>
      <c r="BQ170" s="59"/>
    </row>
    <row r="171" spans="1:69" x14ac:dyDescent="0.25">
      <c r="A171" s="66">
        <v>175</v>
      </c>
      <c r="B171" s="66" t="s">
        <v>1387</v>
      </c>
      <c r="C171" s="67" t="s">
        <v>1388</v>
      </c>
      <c r="D171" s="68"/>
      <c r="E171" s="80">
        <v>12</v>
      </c>
      <c r="F171" s="59" t="s">
        <v>1364</v>
      </c>
      <c r="G171" s="59" t="s">
        <v>1389</v>
      </c>
      <c r="H171" s="76">
        <v>41.593859999999999</v>
      </c>
      <c r="I171" s="76">
        <v>-81.228309999999993</v>
      </c>
      <c r="J171" s="59"/>
      <c r="K171" s="59"/>
      <c r="L171" s="59"/>
      <c r="M171" s="59">
        <v>1</v>
      </c>
      <c r="N171" s="59"/>
      <c r="O171" s="59"/>
      <c r="P171" s="59">
        <v>1</v>
      </c>
      <c r="Q171" s="59"/>
      <c r="R171" s="59"/>
      <c r="S171" s="59"/>
      <c r="T171" s="59"/>
      <c r="U171" s="59"/>
      <c r="V171" s="59"/>
      <c r="W171" s="59"/>
      <c r="X171" s="59"/>
      <c r="Y171" s="59"/>
      <c r="Z171" s="59"/>
      <c r="AB171" s="59">
        <v>1</v>
      </c>
      <c r="AC171" s="59" t="s">
        <v>98</v>
      </c>
      <c r="AG171" s="59"/>
      <c r="AH171" s="59"/>
      <c r="AI171" s="59"/>
      <c r="AJ171" s="59"/>
      <c r="AK171" s="59">
        <v>1</v>
      </c>
      <c r="AL171" s="59"/>
      <c r="AM171" s="59"/>
      <c r="AN171" s="59"/>
      <c r="AO171" s="59"/>
      <c r="AP171" s="59">
        <v>1</v>
      </c>
      <c r="AQ171" s="59"/>
      <c r="AR171" s="59">
        <v>1</v>
      </c>
      <c r="AS171" s="60" t="s">
        <v>1390</v>
      </c>
      <c r="AT171" s="59">
        <v>1</v>
      </c>
      <c r="AU171" s="59"/>
      <c r="AV171" s="59"/>
      <c r="AW171" s="59"/>
      <c r="AX171" s="59"/>
      <c r="AY171" s="59"/>
      <c r="AZ171" s="59"/>
      <c r="BA171" s="59"/>
      <c r="BB171" s="59">
        <v>1</v>
      </c>
      <c r="BC171" s="59"/>
      <c r="BD171" s="72">
        <v>18.3879440541</v>
      </c>
      <c r="BE171" s="73" t="s">
        <v>1391</v>
      </c>
      <c r="BF171" s="59" t="s">
        <v>101</v>
      </c>
      <c r="BG171" s="116" t="s">
        <v>1392</v>
      </c>
      <c r="BH171" s="74" t="s">
        <v>1393</v>
      </c>
      <c r="BI171" s="74"/>
      <c r="BJ171" s="74"/>
      <c r="BK171" s="59"/>
      <c r="BL171" s="59"/>
      <c r="BM171" s="59"/>
      <c r="BN171" s="59"/>
      <c r="BO171" s="75"/>
      <c r="BP171" s="59"/>
      <c r="BQ171" s="59"/>
    </row>
    <row r="172" spans="1:69" ht="22.5" x14ac:dyDescent="0.25">
      <c r="A172" s="66">
        <v>176</v>
      </c>
      <c r="B172" s="66" t="s">
        <v>1394</v>
      </c>
      <c r="C172" s="67" t="s">
        <v>1395</v>
      </c>
      <c r="D172" s="68"/>
      <c r="E172" s="80">
        <v>12</v>
      </c>
      <c r="F172" s="59" t="s">
        <v>1364</v>
      </c>
      <c r="G172" s="59" t="s">
        <v>1396</v>
      </c>
      <c r="H172" s="76">
        <v>41.665489999999998</v>
      </c>
      <c r="I172" s="76">
        <v>-81.044849999999997</v>
      </c>
      <c r="J172" s="59"/>
      <c r="K172" s="59"/>
      <c r="L172" s="59"/>
      <c r="M172" s="59">
        <v>1</v>
      </c>
      <c r="N172" s="59"/>
      <c r="O172" s="59">
        <v>1</v>
      </c>
      <c r="P172" s="59">
        <v>1</v>
      </c>
      <c r="Q172" s="59"/>
      <c r="R172" s="59"/>
      <c r="S172" s="59"/>
      <c r="T172" s="59"/>
      <c r="U172" s="59"/>
      <c r="V172" s="59"/>
      <c r="W172" s="59"/>
      <c r="X172" s="59"/>
      <c r="Y172" s="59"/>
      <c r="Z172" s="59"/>
      <c r="AB172" s="59">
        <v>1</v>
      </c>
      <c r="AC172" s="59" t="s">
        <v>98</v>
      </c>
      <c r="AG172" s="59"/>
      <c r="AH172" s="59"/>
      <c r="AI172" s="59"/>
      <c r="AJ172" s="59"/>
      <c r="AK172" s="59">
        <v>1</v>
      </c>
      <c r="AL172" s="59"/>
      <c r="AM172" s="59"/>
      <c r="AN172" s="59"/>
      <c r="AO172" s="59"/>
      <c r="AP172" s="59">
        <v>1</v>
      </c>
      <c r="AQ172" s="59"/>
      <c r="AR172" s="59">
        <v>1</v>
      </c>
      <c r="AS172" s="60" t="s">
        <v>1397</v>
      </c>
      <c r="AT172" s="59">
        <v>1</v>
      </c>
      <c r="AU172" s="59"/>
      <c r="AV172" s="59"/>
      <c r="AW172" s="59"/>
      <c r="AX172" s="59"/>
      <c r="AY172" s="59"/>
      <c r="AZ172" s="59"/>
      <c r="BA172" s="59"/>
      <c r="BB172" s="59">
        <v>1</v>
      </c>
      <c r="BC172" s="59"/>
      <c r="BD172" s="72">
        <v>20.5221985646</v>
      </c>
      <c r="BE172" s="73" t="s">
        <v>1383</v>
      </c>
      <c r="BF172" s="59" t="s">
        <v>101</v>
      </c>
      <c r="BG172" s="86" t="s">
        <v>1398</v>
      </c>
      <c r="BH172" s="74" t="s">
        <v>1399</v>
      </c>
      <c r="BI172" s="74" t="s">
        <v>1400</v>
      </c>
      <c r="BJ172" s="74"/>
      <c r="BK172" s="74"/>
      <c r="BL172" s="59"/>
      <c r="BM172" s="59"/>
      <c r="BN172" s="59"/>
      <c r="BO172" s="75"/>
      <c r="BP172" s="59"/>
      <c r="BQ172" s="59"/>
    </row>
    <row r="173" spans="1:69" ht="22.5" x14ac:dyDescent="0.25">
      <c r="A173" s="66">
        <v>177</v>
      </c>
      <c r="B173" s="66" t="s">
        <v>1401</v>
      </c>
      <c r="C173" s="67" t="s">
        <v>1402</v>
      </c>
      <c r="D173" s="68"/>
      <c r="E173" s="80">
        <v>12</v>
      </c>
      <c r="F173" s="59" t="s">
        <v>411</v>
      </c>
      <c r="G173" s="59" t="s">
        <v>1403</v>
      </c>
      <c r="H173" s="76">
        <v>41.662999999999997</v>
      </c>
      <c r="I173" s="76">
        <v>-81.263620000000003</v>
      </c>
      <c r="J173" s="59"/>
      <c r="K173" s="59"/>
      <c r="L173" s="59"/>
      <c r="M173" s="59">
        <v>1</v>
      </c>
      <c r="N173" s="59"/>
      <c r="O173" s="59"/>
      <c r="P173" s="59"/>
      <c r="Q173" s="59"/>
      <c r="R173" s="59"/>
      <c r="S173" s="59"/>
      <c r="T173" s="59"/>
      <c r="U173" s="59"/>
      <c r="V173" s="59"/>
      <c r="W173" s="59"/>
      <c r="X173" s="59">
        <v>1</v>
      </c>
      <c r="Y173" s="59"/>
      <c r="Z173" s="59"/>
      <c r="AB173" s="59"/>
      <c r="AC173" s="59" t="s">
        <v>98</v>
      </c>
      <c r="AG173" s="59"/>
      <c r="AH173" s="59"/>
      <c r="AI173" s="59"/>
      <c r="AJ173" s="59"/>
      <c r="AK173" s="59">
        <v>1</v>
      </c>
      <c r="AL173" s="59"/>
      <c r="AM173" s="59"/>
      <c r="AN173" s="59"/>
      <c r="AO173" s="59"/>
      <c r="AP173" s="59">
        <v>1</v>
      </c>
      <c r="AQ173" s="59"/>
      <c r="AR173" s="59">
        <v>1</v>
      </c>
      <c r="AS173" s="60" t="s">
        <v>1404</v>
      </c>
      <c r="AT173" s="59">
        <v>1</v>
      </c>
      <c r="AU173" s="59"/>
      <c r="AV173" s="59"/>
      <c r="AW173" s="59"/>
      <c r="AX173" s="59"/>
      <c r="AY173" s="59"/>
      <c r="AZ173" s="59"/>
      <c r="BA173" s="59"/>
      <c r="BB173" s="59">
        <v>1</v>
      </c>
      <c r="BC173" s="59"/>
      <c r="BD173" s="72">
        <v>1.5357666389</v>
      </c>
      <c r="BE173" s="73" t="s">
        <v>1405</v>
      </c>
      <c r="BF173" s="59" t="s">
        <v>386</v>
      </c>
      <c r="BG173" s="63" t="s">
        <v>1406</v>
      </c>
      <c r="BH173" s="74" t="s">
        <v>1407</v>
      </c>
      <c r="BI173" s="74" t="s">
        <v>1408</v>
      </c>
      <c r="BJ173" s="74" t="s">
        <v>1409</v>
      </c>
      <c r="BK173" s="80"/>
      <c r="BL173" s="80"/>
      <c r="BM173" s="80"/>
      <c r="BN173" s="80"/>
      <c r="BO173" s="83"/>
      <c r="BP173" s="80"/>
      <c r="BQ173" s="80"/>
    </row>
    <row r="174" spans="1:69" ht="22.5" x14ac:dyDescent="0.25">
      <c r="A174" s="66">
        <v>178</v>
      </c>
      <c r="B174" s="66" t="s">
        <v>1410</v>
      </c>
      <c r="C174" s="67" t="s">
        <v>1411</v>
      </c>
      <c r="D174" s="68"/>
      <c r="E174" s="80">
        <v>12</v>
      </c>
      <c r="F174" s="59" t="s">
        <v>411</v>
      </c>
      <c r="G174" s="59" t="s">
        <v>1412</v>
      </c>
      <c r="H174" s="76">
        <v>41.718960000000003</v>
      </c>
      <c r="I174" s="76">
        <v>-81.14376</v>
      </c>
      <c r="J174" s="59"/>
      <c r="K174" s="59"/>
      <c r="L174" s="59"/>
      <c r="M174" s="59">
        <v>1</v>
      </c>
      <c r="N174" s="59"/>
      <c r="O174" s="59"/>
      <c r="P174" s="59"/>
      <c r="Q174" s="59"/>
      <c r="R174" s="59"/>
      <c r="S174" s="59"/>
      <c r="T174" s="59"/>
      <c r="U174" s="59"/>
      <c r="V174" s="59"/>
      <c r="W174" s="59"/>
      <c r="X174" s="59">
        <v>1</v>
      </c>
      <c r="Y174" s="59"/>
      <c r="Z174" s="59"/>
      <c r="AB174" s="59"/>
      <c r="AC174" s="59" t="s">
        <v>98</v>
      </c>
      <c r="AG174" s="59"/>
      <c r="AH174" s="59"/>
      <c r="AI174" s="59"/>
      <c r="AJ174" s="59"/>
      <c r="AK174" s="59">
        <v>1</v>
      </c>
      <c r="AL174" s="59"/>
      <c r="AM174" s="59"/>
      <c r="AN174" s="59"/>
      <c r="AO174" s="59"/>
      <c r="AP174" s="59">
        <v>1</v>
      </c>
      <c r="AQ174" s="59"/>
      <c r="AR174" s="59">
        <v>1</v>
      </c>
      <c r="AS174" s="60" t="s">
        <v>1413</v>
      </c>
      <c r="AT174" s="59">
        <v>1</v>
      </c>
      <c r="AU174" s="59"/>
      <c r="AV174" s="59"/>
      <c r="AW174" s="59"/>
      <c r="AX174" s="59"/>
      <c r="AY174" s="59"/>
      <c r="AZ174" s="59"/>
      <c r="BA174" s="59"/>
      <c r="BB174" s="59">
        <v>1</v>
      </c>
      <c r="BC174" s="59"/>
      <c r="BD174" s="72">
        <v>21.075963805800001</v>
      </c>
      <c r="BE174" s="73" t="s">
        <v>414</v>
      </c>
      <c r="BF174" s="59" t="s">
        <v>386</v>
      </c>
      <c r="BG174" s="63" t="s">
        <v>1414</v>
      </c>
      <c r="BH174" s="74" t="s">
        <v>1407</v>
      </c>
      <c r="BI174" s="74" t="s">
        <v>1408</v>
      </c>
      <c r="BJ174" s="74" t="s">
        <v>1409</v>
      </c>
      <c r="BK174" s="74"/>
      <c r="BL174" s="59"/>
      <c r="BM174" s="59"/>
      <c r="BN174" s="59"/>
      <c r="BO174" s="75"/>
      <c r="BP174" s="59"/>
      <c r="BQ174" s="59"/>
    </row>
    <row r="175" spans="1:69" ht="22.5" x14ac:dyDescent="0.25">
      <c r="A175" s="66">
        <v>179</v>
      </c>
      <c r="B175" s="66" t="s">
        <v>1415</v>
      </c>
      <c r="C175" s="67" t="s">
        <v>1416</v>
      </c>
      <c r="D175" s="68"/>
      <c r="E175" s="80">
        <v>12</v>
      </c>
      <c r="F175" s="59" t="s">
        <v>411</v>
      </c>
      <c r="G175" s="59" t="s">
        <v>1417</v>
      </c>
      <c r="H175" s="117">
        <v>41.784930000000003</v>
      </c>
      <c r="I175" s="117">
        <v>-81.137540000000001</v>
      </c>
      <c r="J175" s="59"/>
      <c r="K175" s="59"/>
      <c r="L175" s="59"/>
      <c r="M175" s="59">
        <v>1</v>
      </c>
      <c r="N175" s="59"/>
      <c r="O175" s="59"/>
      <c r="P175" s="59">
        <v>1</v>
      </c>
      <c r="Q175" s="59"/>
      <c r="R175" s="59"/>
      <c r="S175" s="59"/>
      <c r="T175" s="59"/>
      <c r="U175" s="59"/>
      <c r="V175" s="59"/>
      <c r="W175" s="59"/>
      <c r="X175" s="59"/>
      <c r="Y175" s="59"/>
      <c r="Z175" s="59"/>
      <c r="AB175" s="59">
        <v>1</v>
      </c>
      <c r="AC175" s="59" t="s">
        <v>98</v>
      </c>
      <c r="AG175" s="59"/>
      <c r="AH175" s="59"/>
      <c r="AI175" s="59"/>
      <c r="AJ175" s="59"/>
      <c r="AK175" s="59">
        <v>1</v>
      </c>
      <c r="AL175" s="59"/>
      <c r="AM175" s="59"/>
      <c r="AN175" s="59"/>
      <c r="AO175" s="59"/>
      <c r="AP175" s="59">
        <v>1</v>
      </c>
      <c r="AQ175" s="59"/>
      <c r="AR175" s="59">
        <v>1</v>
      </c>
      <c r="AS175" s="60" t="s">
        <v>808</v>
      </c>
      <c r="AT175" s="59">
        <v>1</v>
      </c>
      <c r="AU175" s="59"/>
      <c r="AV175" s="59"/>
      <c r="AW175" s="59"/>
      <c r="AX175" s="59"/>
      <c r="AY175" s="59"/>
      <c r="AZ175" s="59"/>
      <c r="BA175" s="59"/>
      <c r="BB175" s="59">
        <v>1</v>
      </c>
      <c r="BC175" s="59"/>
      <c r="BD175" s="72">
        <v>0.15558478749999999</v>
      </c>
      <c r="BE175" s="73" t="s">
        <v>1418</v>
      </c>
      <c r="BF175" s="59" t="s">
        <v>101</v>
      </c>
      <c r="BG175" s="116" t="s">
        <v>1419</v>
      </c>
      <c r="BH175" s="74" t="s">
        <v>1420</v>
      </c>
      <c r="BI175" s="74"/>
      <c r="BJ175" s="74"/>
      <c r="BK175" s="59"/>
      <c r="BL175" s="59"/>
      <c r="BM175" s="59"/>
      <c r="BN175" s="59"/>
      <c r="BO175" s="75"/>
      <c r="BP175" s="59"/>
      <c r="BQ175" s="59"/>
    </row>
  </sheetData>
  <autoFilter ref="A1:BQ175" xr:uid="{2F997509-7049-4D2B-8815-F0AE30E90F8B}">
    <sortState xmlns:xlrd2="http://schemas.microsoft.com/office/spreadsheetml/2017/richdata2" ref="A2:BQ175">
      <sortCondition ref="E1:E175"/>
    </sortState>
  </autoFilter>
  <hyperlinks>
    <hyperlink ref="BG2" r:id="rId1" xr:uid="{33ADCBF8-9D2A-4485-97FC-E35593AA17BB}"/>
    <hyperlink ref="BG3" r:id="rId2" xr:uid="{A514A2BC-25E8-4B82-9B04-D85878CA7B4E}"/>
    <hyperlink ref="BG5" r:id="rId3" xr:uid="{DA5FF291-5A0F-44F7-A585-34CE09F3E7C4}"/>
    <hyperlink ref="BG6" r:id="rId4" xr:uid="{93DE4B20-DA4E-429E-8F8B-6F78FE129C17}"/>
    <hyperlink ref="BG7" r:id="rId5" xr:uid="{AD9452EA-F123-484A-94AF-C8A79D5D797F}"/>
    <hyperlink ref="BG41" r:id="rId6" xr:uid="{10690DE0-D5E2-4D4C-B4E8-DF048605B0D9}"/>
    <hyperlink ref="BG42" r:id="rId7" xr:uid="{FE2A7E54-B524-4296-B03A-53C8A558F8C5}"/>
    <hyperlink ref="BG50" r:id="rId8" xr:uid="{C67C6D10-6807-4825-A702-98853BD9BA72}"/>
    <hyperlink ref="BG72" r:id="rId9" xr:uid="{881A3C3F-AECD-4E31-A131-E4F0A9FCCC1C}"/>
    <hyperlink ref="BG73" r:id="rId10" xr:uid="{A508DE53-2D86-4380-A761-D9B0E150EA34}"/>
    <hyperlink ref="BG86" r:id="rId11" xr:uid="{69B93DA2-CA25-4BF7-AE2B-6AB56EE74AC6}"/>
    <hyperlink ref="BG102" r:id="rId12" xr:uid="{8AC5B71A-9944-4E0E-A731-A69F8B60263E}"/>
    <hyperlink ref="BG103" r:id="rId13" xr:uid="{683EF5D4-E23A-4F84-950E-372BF63FD84A}"/>
    <hyperlink ref="BG104" r:id="rId14" xr:uid="{0306DF9A-AFB2-4324-AB92-E72BE6D26D24}"/>
    <hyperlink ref="BG105" r:id="rId15" xr:uid="{17E004DB-9CCF-4EB6-BE48-D0ADF96D9170}"/>
    <hyperlink ref="BG130" r:id="rId16" xr:uid="{4F302CE6-386F-4B92-9AA8-FDA54AC5A1DD}"/>
    <hyperlink ref="BG131" r:id="rId17" xr:uid="{0BABC629-676C-4F52-80C7-782AAAF09546}"/>
    <hyperlink ref="BG133" r:id="rId18" xr:uid="{98A9A7C6-313E-49F0-B52F-DC4648474AF3}"/>
    <hyperlink ref="BG132" r:id="rId19" xr:uid="{6D50F671-92B0-4D20-8A08-567D075E3498}"/>
    <hyperlink ref="BG134" r:id="rId20" xr:uid="{C6496F88-B6D8-4744-9A2B-B58BC15FE5F6}"/>
    <hyperlink ref="BG136" r:id="rId21" xr:uid="{F4A0220D-8ADD-4CE8-9ED5-028634439075}"/>
    <hyperlink ref="BG147" r:id="rId22" xr:uid="{2765F4E6-4C93-46AD-880B-006D66AD1476}"/>
    <hyperlink ref="BG114" r:id="rId23" xr:uid="{41BDBF08-5512-447B-B416-CF8C9D102F60}"/>
    <hyperlink ref="BG115" r:id="rId24" xr:uid="{FAC08B96-EC72-4B8B-BDA4-59E024A00DF9}"/>
    <hyperlink ref="BG106" r:id="rId25" xr:uid="{6ADB12C5-BBF1-40DF-84F8-0AA0CE3D445B}"/>
    <hyperlink ref="BG107" r:id="rId26" xr:uid="{19997709-1E78-46D5-8117-B1A29885019C}"/>
    <hyperlink ref="BG108" r:id="rId27" xr:uid="{575CBEE9-1986-4A83-8262-06180CBD506C}"/>
    <hyperlink ref="BG75" r:id="rId28" xr:uid="{C369E1FD-B1E4-480F-A489-FA274223C3E8}"/>
    <hyperlink ref="BG76" r:id="rId29" xr:uid="{BBCAAB7C-54D1-4896-A578-7E7EA0AB838C}"/>
    <hyperlink ref="BG77" r:id="rId30" xr:uid="{EDACC002-C599-472A-B978-69D0D1FAF5B5}"/>
    <hyperlink ref="BG150" r:id="rId31" xr:uid="{CEB188AB-AA2C-4B91-A66B-A11A448AF178}"/>
    <hyperlink ref="BG116" r:id="rId32" xr:uid="{E3FC1AE5-9566-485E-9485-F56DB5172550}"/>
    <hyperlink ref="BG87" r:id="rId33" xr:uid="{D5F85A59-0004-4113-94E6-4770D6D1FDF8}"/>
    <hyperlink ref="BG88" r:id="rId34" xr:uid="{C5643B9F-75AC-418A-91A4-FBCD0F1028C0}"/>
    <hyperlink ref="BG90" r:id="rId35" xr:uid="{1837E882-ACE9-4ED1-BA25-7A855873B333}"/>
    <hyperlink ref="BG43" r:id="rId36" xr:uid="{EABC5673-5A01-4AC1-9E89-7C744281E277}"/>
    <hyperlink ref="BG44" r:id="rId37" xr:uid="{3D7FB1DB-081A-406F-9AA7-7FB1DE5C7B14}"/>
    <hyperlink ref="BG45" r:id="rId38" xr:uid="{A2F0A536-3FFA-45AE-9D9D-DB61A6F9C647}"/>
    <hyperlink ref="BG46" r:id="rId39" xr:uid="{1741BDCA-2279-4B37-956D-2C47792F14A7}"/>
    <hyperlink ref="BG52" r:id="rId40" xr:uid="{31CC354F-B0E1-474A-851A-F9A98254CC2A}"/>
    <hyperlink ref="BG117" r:id="rId41" xr:uid="{BC50EE2A-2D8C-496E-BF8C-326CCAB6DED8}"/>
    <hyperlink ref="BG118" r:id="rId42" xr:uid="{2FE374FF-E7ED-4553-8E6B-229E00B39965}"/>
    <hyperlink ref="BG119" r:id="rId43" xr:uid="{1BAF32A7-FF1D-4D11-9B0C-04A53B04AA01}"/>
    <hyperlink ref="BG120" r:id="rId44" xr:uid="{F66104E7-45AB-4381-97AC-14A2CAABA1B3}"/>
    <hyperlink ref="BG122" r:id="rId45" xr:uid="{0E8BC339-6C2C-4325-AD99-DF576A0D4F21}"/>
    <hyperlink ref="BG109" r:id="rId46" xr:uid="{E0526634-4902-428E-B5F2-A2795BEF8267}"/>
    <hyperlink ref="BG110" r:id="rId47" xr:uid="{5DD214DF-DB9F-43C5-85C6-79051E6239D3}"/>
    <hyperlink ref="BG111" r:id="rId48" xr:uid="{4F8FEF3D-017F-4156-B587-AC369DF35E7A}"/>
    <hyperlink ref="BG13" r:id="rId49" xr:uid="{6475F7EE-0781-4260-8AA3-1E0D5A8D4775}"/>
    <hyperlink ref="BG143" r:id="rId50" xr:uid="{CAC88303-9A90-42EF-B024-1B0CF2CE3BE3}"/>
    <hyperlink ref="BG144" r:id="rId51" xr:uid="{EDEF893F-7E49-4B74-9CDF-832200371F42}"/>
    <hyperlink ref="BG79" r:id="rId52" xr:uid="{B0886F1B-B370-4037-BBB9-2DFD5295556F}"/>
    <hyperlink ref="BG151" r:id="rId53" xr:uid="{F58C4775-A6B2-461A-AEB9-0246E187AB50}"/>
    <hyperlink ref="BG53" r:id="rId54" xr:uid="{E30838C8-229D-4E3C-AB73-3016023C4BF6}"/>
    <hyperlink ref="BG47" r:id="rId55" xr:uid="{252F5DF8-2FFF-4422-B534-F90414DC3101}"/>
    <hyperlink ref="BG54" r:id="rId56" xr:uid="{D55F186B-3F87-40E4-B79B-EBCB652BF0C9}"/>
    <hyperlink ref="BG55" r:id="rId57" xr:uid="{9B0EEF38-DB2A-4448-9079-16BDDBFB5B05}"/>
    <hyperlink ref="BG57" r:id="rId58" xr:uid="{ADB30C98-8F0F-485B-AB34-372CC97779DD}"/>
    <hyperlink ref="BG58" r:id="rId59" xr:uid="{696B0856-E1B7-4AED-9AE4-5E1497A6F76F}"/>
    <hyperlink ref="BG59" r:id="rId60" xr:uid="{2DD0591D-87CF-4843-B730-93DCF2B5C568}"/>
    <hyperlink ref="BG60" r:id="rId61" xr:uid="{953535B0-3ECE-4E28-80C9-23CED7E8A914}"/>
    <hyperlink ref="BG61" r:id="rId62" xr:uid="{7A7089B7-07B2-4483-82C7-9BEA38654D75}"/>
    <hyperlink ref="BG91" r:id="rId63" xr:uid="{B43168C9-5664-4722-8D26-17984B1900A0}"/>
    <hyperlink ref="BG49" r:id="rId64" xr:uid="{38FB29B9-1418-4083-8A84-458C76DAEE6E}"/>
    <hyperlink ref="BG62" r:id="rId65" xr:uid="{29642195-5C95-4E87-B8D4-4E7D21DA4C45}"/>
    <hyperlink ref="BG63" r:id="rId66" xr:uid="{B99FB161-0724-449E-B71C-E5808B3431CB}"/>
    <hyperlink ref="BG64" r:id="rId67" xr:uid="{B2DD6ABA-25E0-4A65-916D-91903D47AA1D}"/>
    <hyperlink ref="BG81" r:id="rId68" xr:uid="{1708D9C2-179B-41FE-84D9-E6880BD28A72}"/>
    <hyperlink ref="BG112" r:id="rId69" xr:uid="{1844C84E-5FD3-43BE-8312-072438AA8C2B}"/>
    <hyperlink ref="BG152" r:id="rId70" xr:uid="{F72E360D-9396-461D-8069-C42C7118E37C}"/>
    <hyperlink ref="BG153" r:id="rId71" xr:uid="{C80CD049-36F1-44EE-B887-B66AD9EC85BC}"/>
    <hyperlink ref="BG154" r:id="rId72" xr:uid="{508A7629-3960-4CA3-A771-40EB87A413F1}"/>
    <hyperlink ref="BG155" r:id="rId73" xr:uid="{4B6CC8EC-594C-4352-BA3A-FF6F90FC92C6}"/>
    <hyperlink ref="BG156" r:id="rId74" xr:uid="{FE4330E4-C37B-4937-8CA9-311830E82BCB}"/>
    <hyperlink ref="BG82" r:id="rId75" xr:uid="{3F281731-9443-45D0-A582-1D221129D079}"/>
    <hyperlink ref="BG123" r:id="rId76" xr:uid="{FDE5388C-E536-44EA-9150-F239C9F01C5D}"/>
    <hyperlink ref="BG124" r:id="rId77" xr:uid="{4108E32F-D3E4-47DC-91DE-2CCC43EE7F2F}"/>
    <hyperlink ref="BG92" r:id="rId78" xr:uid="{EF0DD9AD-4765-4196-8455-11AD41915169}"/>
    <hyperlink ref="BG93" r:id="rId79" xr:uid="{F3A430C2-176A-4B60-91AB-1E7E418BAB01}"/>
    <hyperlink ref="BG94" r:id="rId80" xr:uid="{B62846DB-1E86-46A5-9D74-D2D79BEF01D1}"/>
    <hyperlink ref="BG95" r:id="rId81" xr:uid="{44EDE059-1D06-45F7-95F3-39E989843F76}"/>
    <hyperlink ref="BG96" r:id="rId82" xr:uid="{07EA5389-B7E4-4C91-9552-9065A52D42BA}"/>
    <hyperlink ref="BG97" r:id="rId83" xr:uid="{26B833BD-C3FF-4DDF-B907-AC17FE3DF225}"/>
    <hyperlink ref="BG98" r:id="rId84" xr:uid="{C48018A7-47B8-4901-BC04-88652C5226F4}"/>
    <hyperlink ref="BG99" r:id="rId85" xr:uid="{888C833F-21A9-4EB5-87D7-D991FA2142E3}"/>
    <hyperlink ref="BG65" r:id="rId86" xr:uid="{5B6E6A08-093D-41C4-9292-79078D65272E}"/>
    <hyperlink ref="BG66" r:id="rId87" xr:uid="{935085F9-F302-4436-AA8D-3481FE8E62D1}"/>
    <hyperlink ref="BG67" r:id="rId88" xr:uid="{D5FD3412-6B63-4991-B1BF-1A9ED0577476}"/>
    <hyperlink ref="BG68" r:id="rId89" xr:uid="{5501D040-FE09-4535-9C5D-955D17B121F6}"/>
    <hyperlink ref="BG69" r:id="rId90" xr:uid="{39FCD4C6-C138-4826-B581-D667F690E011}"/>
    <hyperlink ref="BG157" r:id="rId91" xr:uid="{D3A972CA-B574-4BCF-B4FC-04D79B6D296C}"/>
    <hyperlink ref="BG158" r:id="rId92" xr:uid="{95095A65-FC97-4C3B-A396-3479FBFA147D}"/>
    <hyperlink ref="BG159" r:id="rId93" xr:uid="{AEF8B20A-8446-422D-8DE5-0D1227CA4022}"/>
    <hyperlink ref="BG160" r:id="rId94" xr:uid="{CB0F9B0E-A427-4125-ACBB-32C2CF00E640}"/>
    <hyperlink ref="BG161" r:id="rId95" xr:uid="{94072929-DB79-41B9-AD41-127FE2EAB226}"/>
    <hyperlink ref="BG162" r:id="rId96" xr:uid="{3FD887F0-100D-4972-B125-6BAADB7B1876}"/>
    <hyperlink ref="BG163" r:id="rId97" xr:uid="{6F5B0A8A-BF7A-4FF5-B03D-2F5E86D85C0A}"/>
    <hyperlink ref="BG164" r:id="rId98" xr:uid="{B09BD3B4-FE0D-4ECA-971B-6F5CC56F5120}"/>
    <hyperlink ref="BG165" r:id="rId99" xr:uid="{0C1A8096-C4A6-4B2E-B850-43CB3ACD398C}"/>
    <hyperlink ref="BG166" r:id="rId100" xr:uid="{C45301F9-D4F9-494B-AB78-DD1D04648C58}"/>
    <hyperlink ref="BG167" r:id="rId101" xr:uid="{0722D8A8-6FE6-4D72-B04C-13DE422E7FFC}"/>
    <hyperlink ref="BG168" r:id="rId102" xr:uid="{27113EAE-3706-4CC6-9267-8C8E4F175724}"/>
    <hyperlink ref="BG169" r:id="rId103" xr:uid="{2DCDCA5C-1FA3-4AC1-BA79-6E1FFB625908}"/>
    <hyperlink ref="BG170" r:id="rId104" xr:uid="{565550E0-A80E-4848-A1C3-4A1DE36800B1}"/>
    <hyperlink ref="BG171" r:id="rId105" xr:uid="{B2719E13-7822-4B83-A13D-AE8F19975B56}"/>
    <hyperlink ref="BG172" r:id="rId106" xr:uid="{FE5E4FDE-6244-4899-8335-D9044BE00946}"/>
    <hyperlink ref="BG173" r:id="rId107" xr:uid="{1D0094F0-CD7F-4D17-AEF1-9C4C31D73FE2}"/>
    <hyperlink ref="BG174" r:id="rId108" xr:uid="{BFFD3160-A5B4-4DC5-946F-45A8BA909B71}"/>
    <hyperlink ref="BG175" r:id="rId109" xr:uid="{3C78FE0F-B273-4325-BD83-9CFA5C44AE9A}"/>
    <hyperlink ref="BG100" r:id="rId110" xr:uid="{3A99DCF7-1F1A-40F7-89F4-785DE930F18D}"/>
    <hyperlink ref="BG10" r:id="rId111" xr:uid="{F9C081BF-3338-4200-A39E-569FAB1E32CB}"/>
    <hyperlink ref="BG11" r:id="rId112" xr:uid="{2DF97B69-A0F8-4E7E-9956-42AD61D67B13}"/>
    <hyperlink ref="BG149" r:id="rId113" xr:uid="{45954D46-E758-4989-8EB5-42D0FAAF3B57}"/>
    <hyperlink ref="BG85" r:id="rId114" xr:uid="{C5B27942-4F59-49A8-B209-1DBD393BDFED}"/>
    <hyperlink ref="BG84" r:id="rId115" xr:uid="{257C7576-0315-471D-A81F-292946C38B3E}"/>
    <hyperlink ref="BG83" r:id="rId116" xr:uid="{CBDFF8D2-0142-4AE5-9364-6E2EFF5E6E00}"/>
    <hyperlink ref="BG89" r:id="rId117" xr:uid="{17553C1A-8885-4F76-8FE8-CE00C10E7D9E}"/>
    <hyperlink ref="BG146" r:id="rId118" xr:uid="{3DC48A78-BA45-4427-98C1-75D72C2D0CE5}"/>
    <hyperlink ref="BG71" r:id="rId119" xr:uid="{BF5A04F7-90BD-486D-9897-28106287D9FB}"/>
    <hyperlink ref="BG142" r:id="rId120" xr:uid="{B73DD9A8-32A2-48E8-A523-D80876A63972}"/>
    <hyperlink ref="BG139" r:id="rId121" xr:uid="{11736F5F-CA0B-45DA-BED3-E2A4268681C7}"/>
    <hyperlink ref="BG137" r:id="rId122" xr:uid="{062CC46E-3CD2-43F1-93C8-B344888A7A36}"/>
    <hyperlink ref="BG138" r:id="rId123" xr:uid="{99792BFD-3A76-40CC-B061-0928B22310B4}"/>
    <hyperlink ref="BG148" r:id="rId124" xr:uid="{C29E91B2-5D66-4F65-92E6-DB0F5E0F226F}"/>
    <hyperlink ref="BG121" r:id="rId125" xr:uid="{864E49D1-CF78-432C-A29E-5EB169E7A6A4}"/>
    <hyperlink ref="BG78" r:id="rId126" xr:uid="{C77E166F-8699-4E89-9A93-C17B6FA7157D}"/>
    <hyperlink ref="BG48" r:id="rId127" xr:uid="{8B98EA6E-89A5-472B-B2AE-E5505088F2E5}"/>
    <hyperlink ref="BG56" r:id="rId128" xr:uid="{2E0AED14-B4D2-4F5A-9669-F5E4C6CC0BED}"/>
    <hyperlink ref="BG80" r:id="rId129" xr:uid="{FB15C3E9-946C-4EBB-946B-8F58D2BEC19B}"/>
    <hyperlink ref="BG8" r:id="rId130" xr:uid="{95BBDD6D-C741-495D-9160-3FD76AD5494A}"/>
    <hyperlink ref="BG51" r:id="rId131" xr:uid="{A62F3619-FDE4-45A3-A066-7285A3B4F0F0}"/>
    <hyperlink ref="BG140" r:id="rId132" xr:uid="{8477E208-154B-45CB-9C60-86C1A09177EB}"/>
    <hyperlink ref="BG127" r:id="rId133" xr:uid="{B180971B-7A91-4F17-974B-9B10B0F47675}"/>
    <hyperlink ref="BG128" r:id="rId134" xr:uid="{D0073496-ABCC-4FE3-8989-D911E4FD8E5A}"/>
    <hyperlink ref="BG125" r:id="rId135" xr:uid="{6AF51815-221A-48C0-ACA7-EC55D573C86F}"/>
    <hyperlink ref="BG4" r:id="rId136" xr:uid="{D6112EE2-1B4F-4352-9092-7CB3E440019F}"/>
    <hyperlink ref="BG9" r:id="rId137" xr:uid="{00178B20-4B0F-434F-A342-C54209E7E37C}"/>
    <hyperlink ref="BG12" r:id="rId138" xr:uid="{0C37C937-1B9A-4495-B9DD-6797EB92A35E}"/>
    <hyperlink ref="BG129" r:id="rId139" xr:uid="{6F4B6DCD-33E4-4CA2-8828-D9C835B64433}"/>
    <hyperlink ref="BG135" r:id="rId140" xr:uid="{C75F741E-7BC8-465E-BC24-4BDBE068632B}"/>
    <hyperlink ref="BG101" r:id="rId141" xr:uid="{2B8F2604-D355-44DE-81B1-1D0CE2A9DFEE}"/>
    <hyperlink ref="BG141" r:id="rId142" xr:uid="{D0CAD805-31C0-43E7-8A20-A0A76FEC1940}"/>
    <hyperlink ref="BG145" r:id="rId143" xr:uid="{B920017A-99A6-4E20-901F-FD1E2F2D6329}"/>
    <hyperlink ref="BG74" r:id="rId144" xr:uid="{0AFD4338-D42B-4FE3-A512-0974F8ECA3DE}"/>
    <hyperlink ref="BG70" r:id="rId145" xr:uid="{02D057DE-8242-4759-8579-B62589B5233C}"/>
    <hyperlink ref="BG113" r:id="rId146" xr:uid="{94666FA0-4D1C-4803-877D-89FBCD5C56D2}"/>
    <hyperlink ref="BG126" r:id="rId147" xr:uid="{C6676A84-670F-42B4-8122-6DE23D9D3B5A}"/>
    <hyperlink ref="BG17" r:id="rId148" xr:uid="{F722754A-B7D6-43E5-8915-79F5AB901011}"/>
    <hyperlink ref="BG19" r:id="rId149" xr:uid="{0C35EA95-FC6D-4D2F-A2FF-CE95AC557130}"/>
    <hyperlink ref="BG18" r:id="rId150" xr:uid="{24724412-2641-4AAF-B6CB-83BB4B58F5E4}"/>
    <hyperlink ref="BG20" r:id="rId151" xr:uid="{1A736663-9738-493B-9D32-64EA5C974243}"/>
    <hyperlink ref="BG21" r:id="rId152" xr:uid="{88EA14D7-6285-45EE-9A0B-27008F4BD37E}"/>
    <hyperlink ref="BG22" r:id="rId153" xr:uid="{153CB48C-AF2F-4481-B9CA-B9CD1F84DA8C}"/>
    <hyperlink ref="BG23" r:id="rId154" xr:uid="{4E596808-F2EA-4E33-BBBE-67D48EC76E3E}"/>
    <hyperlink ref="BG24" r:id="rId155" xr:uid="{EE642F21-525A-4A1B-870A-4061FB10D9DD}"/>
    <hyperlink ref="BG25" r:id="rId156" xr:uid="{6B75B3E8-1C02-4284-BC33-707EA7B12820}"/>
    <hyperlink ref="BG27" r:id="rId157" xr:uid="{9BDCA841-11E9-4D34-97BA-5234EDB449D5}"/>
  </hyperlinks>
  <pageMargins left="0.7" right="0.7" top="0.75" bottom="0.75" header="0.3" footer="0.3"/>
  <pageSetup orientation="portrait" r:id="rId158"/>
  <legacyDrawing r:id="rId15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505391-A7D8-4F76-8F0A-71BD8651B223}"/>
</file>

<file path=customXml/itemProps2.xml><?xml version="1.0" encoding="utf-8"?>
<ds:datastoreItem xmlns:ds="http://schemas.openxmlformats.org/officeDocument/2006/customXml" ds:itemID="{3AD0C989-4B8D-45C9-A647-6C65D56F6E5B}"/>
</file>

<file path=customXml/itemProps3.xml><?xml version="1.0" encoding="utf-8"?>
<ds:datastoreItem xmlns:ds="http://schemas.openxmlformats.org/officeDocument/2006/customXml" ds:itemID="{896D215A-8966-4593-8E93-775B74CBEE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Vendors</vt:lpstr>
      <vt:lpstr>Sheet1</vt:lpstr>
      <vt:lpstr>2021 PMI</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tcollins</dc:creator>
  <cp:lastModifiedBy>Todd Vankirk</cp:lastModifiedBy>
  <cp:lastPrinted>2007-08-08T19:51:24Z</cp:lastPrinted>
  <dcterms:created xsi:type="dcterms:W3CDTF">2007-08-02T15:38:38Z</dcterms:created>
  <dcterms:modified xsi:type="dcterms:W3CDTF">2022-07-07T13:55:42Z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