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2\518-22\"/>
    </mc:Choice>
  </mc:AlternateContent>
  <xr:revisionPtr revIDLastSave="0" documentId="8_{B26E0D8E-C79F-42D8-90F4-CF84A1DEFDC7}" xr6:coauthVersionLast="45" xr6:coauthVersionMax="45" xr10:uidLastSave="{00000000-0000-0000-0000-000000000000}"/>
  <bookViews>
    <workbookView xWindow="32730" yWindow="1215" windowWidth="18060" windowHeight="13575" activeTab="1" xr2:uid="{00000000-000D-0000-FFFF-FFFF00000000}"/>
  </bookViews>
  <sheets>
    <sheet name="Vendors" sheetId="1" r:id="rId1"/>
    <sheet name="Prici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C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<sst xmlns="http://schemas.openxmlformats.org/spreadsheetml/2006/main" count="48" uniqueCount="41">
  <si>
    <t>STATE OF OHIO</t>
  </si>
  <si>
    <t>Director of Transportation</t>
  </si>
  <si>
    <t>Award Date</t>
  </si>
  <si>
    <t>Invitation</t>
  </si>
  <si>
    <t>518-22</t>
  </si>
  <si>
    <t>Single</t>
  </si>
  <si>
    <t>Opened</t>
  </si>
  <si>
    <t>Location</t>
  </si>
  <si>
    <t>Statewide</t>
  </si>
  <si>
    <t>Commodity</t>
  </si>
  <si>
    <t>DBE Supportive Services Consulting</t>
  </si>
  <si>
    <t>Threshold</t>
  </si>
  <si>
    <t>Vendor Information</t>
  </si>
  <si>
    <t>Remit to Address</t>
  </si>
  <si>
    <t>Link to Bid</t>
  </si>
  <si>
    <t>Aventi Enterprises, LLC</t>
  </si>
  <si>
    <t>Included on Pricing Tab</t>
  </si>
  <si>
    <t>CEI of America, Inc</t>
  </si>
  <si>
    <t>5016 Calle Minorga</t>
  </si>
  <si>
    <t>Sarasota, FL 34242</t>
  </si>
  <si>
    <t>Tom Quinn</t>
  </si>
  <si>
    <t>941-349-5401</t>
  </si>
  <si>
    <t>OAKS ID: 0000295014</t>
  </si>
  <si>
    <t>tom@ceihome.com</t>
  </si>
  <si>
    <t>CEI of America, Inc.</t>
  </si>
  <si>
    <t xml:space="preserve"> Cost Proposal</t>
  </si>
  <si>
    <t>Line</t>
  </si>
  <si>
    <t>Position</t>
  </si>
  <si>
    <t>Total Hours</t>
  </si>
  <si>
    <t>Per Hour Cost</t>
  </si>
  <si>
    <t>Total</t>
  </si>
  <si>
    <t>Project Manager</t>
  </si>
  <si>
    <t>Project Administrator</t>
  </si>
  <si>
    <t>DBE Advisor</t>
  </si>
  <si>
    <t>Marketing &amp; IT Specialist</t>
  </si>
  <si>
    <t>Graphic Designer</t>
  </si>
  <si>
    <t>Administrative Assistant</t>
  </si>
  <si>
    <t>Grand Total</t>
  </si>
  <si>
    <t>Note:  Hourly rates include all expenses and burdens. No other expenses will be charged to this contract.</t>
  </si>
  <si>
    <r>
      <t xml:space="preserve">RFP Name: </t>
    </r>
    <r>
      <rPr>
        <sz val="10"/>
        <rFont val="Arial"/>
      </rPr>
      <t xml:space="preserve"> DBE Supportive Services Consulting
</t>
    </r>
  </si>
  <si>
    <r>
      <t>RFP Number:</t>
    </r>
    <r>
      <rPr>
        <sz val="10"/>
        <rFont val="Arial"/>
      </rPr>
      <t xml:space="preserve"> 518-22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</si>
</sst>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1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34">
    <xf numFmtId="0" fontId="0" fillId="0" borderId="0" xfId="0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7" fillId="3" borderId="1" xfId="2" applyFont="1" applyFill="1" applyBorder="1" applyAlignment="1" applyProtection="1">
      <alignment horizontal="center" vertical="center" wrapText="1"/>
    </xf>
    <xf numFmtId="37" fontId="17" fillId="3" borderId="1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wrapText="1"/>
    </xf>
    <xf numFmtId="37" fontId="16" fillId="0" borderId="2" xfId="0" applyNumberFormat="1" applyFont="1" applyBorder="1" applyAlignment="1">
      <alignment horizontal="center"/>
    </xf>
    <xf numFmtId="0" fontId="16" fillId="0" borderId="0" xfId="0" applyFont="1"/>
    <xf numFmtId="44" fontId="16" fillId="0" borderId="2" xfId="0" applyNumberFormat="1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2" fillId="0" borderId="0" xfId="0" applyFont="1"/>
    <xf numFmtId="44" fontId="12" fillId="0" borderId="0" xfId="0" applyNumberFormat="1" applyFont="1"/>
    <xf numFmtId="0" fontId="0" fillId="0" borderId="0" xfId="0" applyAlignment="1">
      <alignment horizontal="left" vertical="top" wrapText="1"/>
    </xf>
  </cellXfs>
  <cellStyles count="4">
    <cellStyle name="Currency 2" xfId="2" xr:uid="{C40B1242-3FC2-4812-9B44-A6C69BFB0D2C}"/>
    <cellStyle name="Normal" xfId="0" builtinId="0"/>
    <cellStyle name="Normal 2" xfId="3" xr:uid="{110DBE9F-BD87-46A6-9CA6-A01111A79481}"/>
    <cellStyle name="Normal 3" xfId="1" xr:uid="{7B8478FB-1D94-436D-8100-031D29DAD9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opLeftCell="A4" workbookViewId="0">
      <selection activeCell="B31" sqref="B31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6" x14ac:dyDescent="0.2">
      <c r="A1" s="11"/>
      <c r="B1" s="11"/>
      <c r="C1" s="12" t="s">
        <v>0</v>
      </c>
      <c r="D1" s="12"/>
      <c r="E1" s="12"/>
      <c r="F1" s="12"/>
    </row>
    <row r="2" spans="1:6" x14ac:dyDescent="0.2">
      <c r="A2" s="11"/>
      <c r="B2" s="11"/>
      <c r="C2" s="11"/>
      <c r="D2" s="11"/>
      <c r="E2" s="11"/>
      <c r="F2" s="11"/>
    </row>
    <row r="3" spans="1:6" x14ac:dyDescent="0.2">
      <c r="A3" s="11"/>
      <c r="B3" s="11"/>
      <c r="C3" s="11"/>
      <c r="D3" s="11"/>
      <c r="E3" s="11"/>
      <c r="F3" s="11"/>
    </row>
    <row r="4" spans="1:6" x14ac:dyDescent="0.2">
      <c r="A4" s="11"/>
      <c r="B4" s="11"/>
      <c r="C4" s="11"/>
      <c r="D4" s="11"/>
      <c r="E4" s="11"/>
      <c r="F4" s="11"/>
    </row>
    <row r="5" spans="1:6" x14ac:dyDescent="0.2">
      <c r="A5" s="11"/>
      <c r="B5" s="11"/>
      <c r="C5" s="13" t="s">
        <v>1</v>
      </c>
      <c r="D5" s="13"/>
      <c r="E5" s="13"/>
      <c r="F5" s="13"/>
    </row>
    <row r="6" spans="1:6" x14ac:dyDescent="0.2">
      <c r="A6" s="11"/>
      <c r="B6" s="11"/>
      <c r="C6" s="11"/>
      <c r="D6" s="11"/>
      <c r="E6" s="11"/>
      <c r="F6" s="1" t="s">
        <v>2</v>
      </c>
    </row>
    <row r="7" spans="1:6" x14ac:dyDescent="0.2">
      <c r="A7"/>
      <c r="B7" s="3" t="s">
        <v>3</v>
      </c>
      <c r="C7" s="4" t="s">
        <v>4</v>
      </c>
      <c r="D7" s="4" t="s">
        <v>5</v>
      </c>
    </row>
    <row r="8" spans="1:6" x14ac:dyDescent="0.2">
      <c r="A8"/>
      <c r="B8" s="5" t="s">
        <v>6</v>
      </c>
      <c r="C8" s="6">
        <v>44439</v>
      </c>
    </row>
    <row r="9" spans="1:6" x14ac:dyDescent="0.2">
      <c r="A9"/>
      <c r="B9" s="5" t="s">
        <v>7</v>
      </c>
      <c r="C9" s="7" t="s">
        <v>8</v>
      </c>
    </row>
    <row r="10" spans="1:6" x14ac:dyDescent="0.2">
      <c r="A10"/>
      <c r="B10" s="5" t="s">
        <v>9</v>
      </c>
      <c r="C10" s="7" t="s">
        <v>10</v>
      </c>
    </row>
    <row r="11" spans="1:6" x14ac:dyDescent="0.2">
      <c r="A11"/>
      <c r="B11" s="8" t="s">
        <v>11</v>
      </c>
    </row>
    <row r="12" spans="1:6" x14ac:dyDescent="0.2">
      <c r="A12" s="9" t="s">
        <v>4</v>
      </c>
    </row>
    <row r="13" spans="1:6" x14ac:dyDescent="0.2">
      <c r="A13"/>
      <c r="B13" s="5" t="s">
        <v>12</v>
      </c>
      <c r="C13" s="5" t="s">
        <v>13</v>
      </c>
      <c r="D13" s="5" t="s">
        <v>14</v>
      </c>
    </row>
    <row r="14" spans="1:6" x14ac:dyDescent="0.2">
      <c r="A14"/>
      <c r="B14" s="10" t="s">
        <v>15</v>
      </c>
    </row>
    <row r="15" spans="1:6" x14ac:dyDescent="0.2">
      <c r="A15" s="7" t="s">
        <v>17</v>
      </c>
      <c r="B15" s="10" t="s">
        <v>17</v>
      </c>
      <c r="C15" s="5" t="s">
        <v>16</v>
      </c>
    </row>
    <row r="16" spans="1:6" x14ac:dyDescent="0.2">
      <c r="A16" s="7" t="s">
        <v>18</v>
      </c>
      <c r="B16" s="7" t="s">
        <v>18</v>
      </c>
    </row>
    <row r="17" spans="1:3" x14ac:dyDescent="0.2">
      <c r="A17" s="7" t="s">
        <v>19</v>
      </c>
      <c r="B17" s="7" t="s">
        <v>19</v>
      </c>
    </row>
    <row r="18" spans="1:3" x14ac:dyDescent="0.2">
      <c r="A18" s="7" t="s">
        <v>20</v>
      </c>
      <c r="B18" s="7" t="s">
        <v>20</v>
      </c>
    </row>
    <row r="19" spans="1:3" x14ac:dyDescent="0.2">
      <c r="A19" s="7" t="s">
        <v>21</v>
      </c>
      <c r="B19" s="7" t="s">
        <v>21</v>
      </c>
    </row>
    <row r="20" spans="1:3" x14ac:dyDescent="0.2">
      <c r="A20" s="7" t="s">
        <v>22</v>
      </c>
    </row>
    <row r="21" spans="1:3" x14ac:dyDescent="0.2">
      <c r="A21" s="7" t="s">
        <v>23</v>
      </c>
    </row>
    <row r="22" spans="1:3" x14ac:dyDescent="0.2">
      <c r="A22"/>
      <c r="B22" s="10" t="s">
        <v>17</v>
      </c>
    </row>
    <row r="23" spans="1:3" x14ac:dyDescent="0.2">
      <c r="A23" s="7"/>
      <c r="B23" s="10"/>
      <c r="C23" s="5"/>
    </row>
    <row r="24" spans="1:3" x14ac:dyDescent="0.2">
      <c r="A24" s="7"/>
      <c r="B24" s="7"/>
    </row>
    <row r="25" spans="1:3" x14ac:dyDescent="0.2">
      <c r="A25" s="7"/>
      <c r="B25" s="7"/>
    </row>
    <row r="26" spans="1:3" x14ac:dyDescent="0.2">
      <c r="A26" s="7"/>
      <c r="B26" s="7"/>
    </row>
    <row r="27" spans="1:3" x14ac:dyDescent="0.2">
      <c r="A27" s="7"/>
      <c r="B27" s="7"/>
    </row>
    <row r="28" spans="1:3" x14ac:dyDescent="0.2">
      <c r="A28" s="7"/>
    </row>
    <row r="29" spans="1:3" x14ac:dyDescent="0.2">
      <c r="A29" s="7"/>
    </row>
    <row r="30" spans="1:3" x14ac:dyDescent="0.2">
      <c r="A30"/>
      <c r="B30" s="10"/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showGridLines="0" tabSelected="1" workbookViewId="0">
      <selection sqref="A1:E14"/>
    </sheetView>
  </sheetViews>
  <sheetFormatPr defaultColWidth="8.7109375" defaultRowHeight="12.75" customHeight="1" x14ac:dyDescent="0.2"/>
  <cols>
    <col min="1" max="1" width="25.7109375" customWidth="1"/>
    <col min="2" max="3" width="30.7109375" customWidth="1"/>
    <col min="4" max="4" width="25.7109375" customWidth="1"/>
    <col min="5" max="6" width="30.7109375" customWidth="1"/>
  </cols>
  <sheetData>
    <row r="1" spans="1:5" ht="12.75" customHeight="1" x14ac:dyDescent="0.2">
      <c r="A1" s="16" t="s">
        <v>24</v>
      </c>
      <c r="B1" s="16"/>
      <c r="C1" s="16"/>
      <c r="D1" s="16"/>
      <c r="E1" s="16"/>
    </row>
    <row r="2" spans="1:5" ht="12.75" customHeight="1" x14ac:dyDescent="0.2">
      <c r="A2" s="14" t="s">
        <v>39</v>
      </c>
      <c r="B2" s="14"/>
      <c r="C2" s="14"/>
      <c r="D2" s="14"/>
      <c r="E2" s="14"/>
    </row>
    <row r="3" spans="1:5" ht="12.75" customHeight="1" x14ac:dyDescent="0.2">
      <c r="A3" s="15" t="s">
        <v>40</v>
      </c>
      <c r="B3" s="15"/>
      <c r="C3" s="15"/>
      <c r="D3" s="15"/>
      <c r="E3" s="15"/>
    </row>
    <row r="4" spans="1:5" ht="12.75" customHeight="1" x14ac:dyDescent="0.2">
      <c r="A4" s="19" t="s">
        <v>25</v>
      </c>
      <c r="B4" s="19"/>
      <c r="C4" s="19"/>
      <c r="D4" s="19"/>
      <c r="E4" s="19"/>
    </row>
    <row r="5" spans="1:5" ht="12.75" customHeight="1" x14ac:dyDescent="0.2">
      <c r="A5" s="20" t="s">
        <v>26</v>
      </c>
      <c r="B5" s="20" t="s">
        <v>27</v>
      </c>
      <c r="C5" s="21" t="s">
        <v>28</v>
      </c>
      <c r="D5" s="21" t="s">
        <v>29</v>
      </c>
      <c r="E5" s="21" t="s">
        <v>30</v>
      </c>
    </row>
    <row r="6" spans="1:5" ht="12.75" customHeight="1" x14ac:dyDescent="0.2">
      <c r="A6" s="22">
        <v>1</v>
      </c>
      <c r="B6" s="23" t="s">
        <v>31</v>
      </c>
      <c r="C6" s="18">
        <v>400</v>
      </c>
      <c r="D6" s="17">
        <v>125</v>
      </c>
      <c r="E6" s="17">
        <f>+C6*D6</f>
        <v>50000</v>
      </c>
    </row>
    <row r="7" spans="1:5" ht="12.75" customHeight="1" x14ac:dyDescent="0.2">
      <c r="A7" s="22">
        <v>2</v>
      </c>
      <c r="B7" s="23" t="s">
        <v>32</v>
      </c>
      <c r="C7" s="18">
        <v>400</v>
      </c>
      <c r="D7" s="17">
        <v>110</v>
      </c>
      <c r="E7" s="17">
        <f t="shared" ref="E7:E11" si="0">+C7*D7</f>
        <v>44000</v>
      </c>
    </row>
    <row r="8" spans="1:5" ht="12.75" customHeight="1" x14ac:dyDescent="0.2">
      <c r="A8" s="22">
        <v>3</v>
      </c>
      <c r="B8" s="23" t="s">
        <v>33</v>
      </c>
      <c r="C8" s="18">
        <v>2300</v>
      </c>
      <c r="D8" s="17">
        <v>75</v>
      </c>
      <c r="E8" s="17">
        <f t="shared" si="0"/>
        <v>172500</v>
      </c>
    </row>
    <row r="9" spans="1:5" ht="12.75" customHeight="1" x14ac:dyDescent="0.2">
      <c r="A9" s="22">
        <v>4</v>
      </c>
      <c r="B9" s="23" t="s">
        <v>34</v>
      </c>
      <c r="C9" s="18">
        <v>300</v>
      </c>
      <c r="D9" s="17">
        <v>75</v>
      </c>
      <c r="E9" s="17">
        <f t="shared" si="0"/>
        <v>22500</v>
      </c>
    </row>
    <row r="10" spans="1:5" ht="12.75" customHeight="1" x14ac:dyDescent="0.2">
      <c r="A10" s="22">
        <v>5</v>
      </c>
      <c r="B10" s="23" t="s">
        <v>35</v>
      </c>
      <c r="C10" s="18">
        <v>400</v>
      </c>
      <c r="D10" s="17">
        <v>50</v>
      </c>
      <c r="E10" s="17">
        <f t="shared" si="0"/>
        <v>20000</v>
      </c>
    </row>
    <row r="11" spans="1:5" ht="12.75" customHeight="1" x14ac:dyDescent="0.2">
      <c r="A11" s="22">
        <v>6</v>
      </c>
      <c r="B11" s="23" t="s">
        <v>36</v>
      </c>
      <c r="C11" s="18">
        <v>300</v>
      </c>
      <c r="D11" s="17">
        <v>50</v>
      </c>
      <c r="E11" s="17">
        <f t="shared" si="0"/>
        <v>15000</v>
      </c>
    </row>
    <row r="12" spans="1:5" ht="12.75" customHeight="1" thickBot="1" x14ac:dyDescent="0.25">
      <c r="A12" s="24" t="s">
        <v>37</v>
      </c>
      <c r="B12" s="25"/>
      <c r="C12" s="26">
        <f>SUM(C6:C11)</f>
        <v>4100</v>
      </c>
      <c r="D12" s="27"/>
      <c r="E12" s="28">
        <f>SUM(E6:E11)</f>
        <v>324000</v>
      </c>
    </row>
    <row r="13" spans="1:5" ht="12.75" customHeight="1" thickTop="1" x14ac:dyDescent="0.2">
      <c r="A13" s="29"/>
      <c r="B13" s="30"/>
      <c r="C13" s="30"/>
      <c r="D13" s="31"/>
      <c r="E13" s="32"/>
    </row>
    <row r="14" spans="1:5" ht="12.75" customHeight="1" x14ac:dyDescent="0.2">
      <c r="A14" s="33" t="s">
        <v>38</v>
      </c>
      <c r="B14" s="33"/>
      <c r="C14" s="33"/>
      <c r="D14" s="33"/>
      <c r="E14" s="33"/>
    </row>
  </sheetData>
  <mergeCells count="5">
    <mergeCell ref="A1:E1"/>
    <mergeCell ref="A14:E14"/>
    <mergeCell ref="A2:E2"/>
    <mergeCell ref="A3:E3"/>
    <mergeCell ref="A4:E4"/>
  </mergeCells>
  <phoneticPr fontId="0" type="noConversion"/>
  <dataValidations count="2">
    <dataValidation operator="notEqual" allowBlank="1" showInputMessage="1" showErrorMessage="1" errorTitle="Input WHOLE Number - 2-digit" promptTitle="Input WHOLE Number - 2-digit" sqref="C5:E5" xr:uid="{53CFE6CC-E61F-4986-BE6B-3F3E435974F1}"/>
    <dataValidation type="whole" operator="greaterThanOrEqual" allowBlank="1" showInputMessage="1" showErrorMessage="1" sqref="C6:E11" xr:uid="{165CEDB9-1489-4687-BC87-49F6FF22DB08}">
      <formula1>0</formula1>
    </dataValidation>
  </dataValidations>
  <pageMargins left="0.25" right="0.25" top="0.5" bottom="0.5" header="0.2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524F62-BB0D-4EF4-BBC8-2E07DB0B61A8}"/>
</file>

<file path=customXml/itemProps2.xml><?xml version="1.0" encoding="utf-8"?>
<ds:datastoreItem xmlns:ds="http://schemas.openxmlformats.org/officeDocument/2006/customXml" ds:itemID="{44844164-6DF1-4883-A818-6E90AB0C52C2}"/>
</file>

<file path=customXml/itemProps3.xml><?xml version="1.0" encoding="utf-8"?>
<ds:datastoreItem xmlns:ds="http://schemas.openxmlformats.org/officeDocument/2006/customXml" ds:itemID="{C9FF09D9-3E5B-4EEA-BF86-6A6855B1B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Vendors</vt:lpstr>
      <vt:lpstr>Pricing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Robert Rounds</cp:lastModifiedBy>
  <cp:lastPrinted>2007-08-08T19:51:24Z</cp:lastPrinted>
  <dcterms:created xsi:type="dcterms:W3CDTF">2007-08-02T15:38:38Z</dcterms:created>
  <dcterms:modified xsi:type="dcterms:W3CDTF">2021-09-17T13:32:28Z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