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tabRatio="916" activeTab="0"/>
  </bookViews>
  <sheets>
    <sheet name="Cost Summary" sheetId="1" r:id="rId1"/>
    <sheet name="Hardware Cost" sheetId="2" r:id="rId2"/>
    <sheet name="Software Cost" sheetId="3" r:id="rId3"/>
    <sheet name="Services Cost" sheetId="4" r:id="rId4"/>
    <sheet name="Maintenance Cost " sheetId="5" r:id="rId5"/>
    <sheet name="Hourly Rates" sheetId="6" r:id="rId6"/>
  </sheets>
  <definedNames>
    <definedName name="_xlfn.CONCAT" hidden="1">#NAME?</definedName>
    <definedName name="_xlnm.Print_Area" localSheetId="0">'Cost Summary'!$A$2:$D$21</definedName>
    <definedName name="_xlnm.Print_Area" localSheetId="1">'Hardware Cost'!$A$1:$D$16</definedName>
    <definedName name="_xlnm.Print_Area" localSheetId="5">'Hourly Rates'!$A$1:$C$17</definedName>
    <definedName name="_xlnm.Print_Area" localSheetId="3">'Services Cost'!$A$1:$C$17</definedName>
    <definedName name="_xlnm.Print_Area" localSheetId="2">'Software Cost'!$A$1:$D$20</definedName>
  </definedNames>
  <calcPr fullCalcOnLoad="1"/>
</workbook>
</file>

<file path=xl/sharedStrings.xml><?xml version="1.0" encoding="utf-8"?>
<sst xmlns="http://schemas.openxmlformats.org/spreadsheetml/2006/main" count="78" uniqueCount="64">
  <si>
    <t>Cost</t>
  </si>
  <si>
    <t>Quantity</t>
  </si>
  <si>
    <t xml:space="preserve">Unit Cost </t>
  </si>
  <si>
    <t>Print name</t>
  </si>
  <si>
    <t>Title</t>
  </si>
  <si>
    <t>Signature</t>
  </si>
  <si>
    <t>Date</t>
  </si>
  <si>
    <t>TOTAL Cost</t>
  </si>
  <si>
    <t>Proposer’s Authorized Representative:</t>
  </si>
  <si>
    <t xml:space="preserve">Proposer Name:   </t>
  </si>
  <si>
    <r>
      <t xml:space="preserve">Total ATMS Software Costs:
</t>
    </r>
    <r>
      <rPr>
        <i/>
        <sz val="8"/>
        <rFont val="Segoe UI"/>
        <family val="2"/>
      </rPr>
      <t>Total cost of all proposed software- Worksheet 3</t>
    </r>
  </si>
  <si>
    <r>
      <t xml:space="preserve">Total ATMS Services Costs:
</t>
    </r>
    <r>
      <rPr>
        <i/>
        <sz val="8"/>
        <rFont val="Segoe UI"/>
        <family val="2"/>
      </rPr>
      <t>Total cost of all proposed Services - Worksheet 4</t>
    </r>
  </si>
  <si>
    <r>
      <t xml:space="preserve">Total ATMS Maintenance Costs:
</t>
    </r>
    <r>
      <rPr>
        <i/>
        <sz val="8"/>
        <rFont val="Segoe UI"/>
        <family val="2"/>
      </rPr>
      <t>Total cost of all proposed SW &amp; HW Maintenance - Worksheet 5</t>
    </r>
  </si>
  <si>
    <r>
      <t xml:space="preserve">Total ATMS Hardware Costs:
</t>
    </r>
    <r>
      <rPr>
        <i/>
        <sz val="8"/>
        <rFont val="Segoe UI"/>
        <family val="2"/>
      </rPr>
      <t>Total cost of all proposed software- Worksheet 2</t>
    </r>
  </si>
  <si>
    <r>
      <rPr>
        <b/>
        <sz val="14"/>
        <rFont val="Segoe UI"/>
        <family val="2"/>
      </rPr>
      <t>Total ATMS Costs:</t>
    </r>
    <r>
      <rPr>
        <i/>
        <sz val="8"/>
        <rFont val="Segoe UI"/>
        <family val="2"/>
      </rPr>
      <t xml:space="preserve"> </t>
    </r>
  </si>
  <si>
    <t xml:space="preserve">  calculated - do not edit</t>
  </si>
  <si>
    <t xml:space="preserve">Total ATMS System (On-Premise)  -  Hardware Costs:   </t>
  </si>
  <si>
    <r>
      <rPr>
        <b/>
        <sz val="12"/>
        <rFont val="Segoe UI"/>
        <family val="2"/>
      </rPr>
      <t>Software Costs</t>
    </r>
    <r>
      <rPr>
        <sz val="12"/>
        <rFont val="Segoe UI"/>
        <family val="2"/>
      </rPr>
      <t xml:space="preserve">:   </t>
    </r>
    <r>
      <rPr>
        <sz val="10"/>
        <rFont val="Segoe UI"/>
        <family val="2"/>
      </rPr>
      <t xml:space="preserve">include all software packages and licenses that are required to meet requirements specified in the RFP and all associated software that is required to operate the proposed ATMS. </t>
    </r>
  </si>
  <si>
    <t xml:space="preserve">Total ATMS System Software Costs:   </t>
  </si>
  <si>
    <t>Initial On-Premise Deployment Hardware Item **</t>
  </si>
  <si>
    <t xml:space="preserve">Total ATMS System Services Costs:   </t>
  </si>
  <si>
    <t>Hours</t>
  </si>
  <si>
    <t>Cost Proposal Summary</t>
  </si>
  <si>
    <t>Role / Staff Category  **</t>
  </si>
  <si>
    <r>
      <t xml:space="preserve"> </t>
    </r>
    <r>
      <rPr>
        <b/>
        <i/>
        <sz val="12"/>
        <rFont val="Segoe UI"/>
        <family val="2"/>
      </rPr>
      <t>**</t>
    </r>
    <r>
      <rPr>
        <i/>
        <sz val="10"/>
        <rFont val="Segoe UI"/>
        <family val="2"/>
      </rPr>
      <t xml:space="preserve"> = please add any other roles / staff categories that are not designated here that are required for this contract.</t>
    </r>
  </si>
  <si>
    <t>Project Manager</t>
  </si>
  <si>
    <t>Technical Architect</t>
  </si>
  <si>
    <t xml:space="preserve">Database Architect  </t>
  </si>
  <si>
    <t>Quality Assurance Tester</t>
  </si>
  <si>
    <t>Application Developer</t>
  </si>
  <si>
    <t>Senior Application Developer</t>
  </si>
  <si>
    <t>Systems / Integration Specialist</t>
  </si>
  <si>
    <t>Lead System / Software Engineer</t>
  </si>
  <si>
    <t>Analyst</t>
  </si>
  <si>
    <t>GIS Specialist</t>
  </si>
  <si>
    <t>Software Item - for initial rollout of Day 1 requirements **</t>
  </si>
  <si>
    <t>Service Item - for initial rollout of Day 1 requirements **</t>
  </si>
  <si>
    <t>Year 2 Cost</t>
  </si>
  <si>
    <t>1.       Project Initiation</t>
  </si>
  <si>
    <t>2.       Requirements Verification and Solution Approach</t>
  </si>
  <si>
    <t>3.       Configuration Management</t>
  </si>
  <si>
    <t>4.       Design and Development of Customized Functionality</t>
  </si>
  <si>
    <t>6.       Conversion of Legacy Data</t>
  </si>
  <si>
    <t xml:space="preserve">The Cost Basis of Estimate provides a record of the procedures, ground rules and assumptions, data, environment, and assumptions used to calculate the fixed price cost, an explanation as to how the assumptions relate to the project plans.  Good documentation supports the cost volume’s credibility and enables reviewers to effectively assess the costs.  Include an explanation of the pricing structure.    </t>
  </si>
  <si>
    <r>
      <rPr>
        <b/>
        <sz val="12"/>
        <rFont val="Segoe UI"/>
        <family val="2"/>
      </rPr>
      <t>Services Costs</t>
    </r>
    <r>
      <rPr>
        <sz val="12"/>
        <rFont val="Segoe UI"/>
        <family val="2"/>
      </rPr>
      <t xml:space="preserve">:   </t>
    </r>
    <r>
      <rPr>
        <sz val="10"/>
        <rFont val="Segoe UI"/>
        <family val="2"/>
      </rPr>
      <t>include all professional services costs (</t>
    </r>
    <r>
      <rPr>
        <b/>
        <sz val="10"/>
        <rFont val="Segoe UI"/>
        <family val="2"/>
      </rPr>
      <t>e.g. setup / configuration, customization, training, testing</t>
    </r>
    <r>
      <rPr>
        <sz val="10"/>
        <rFont val="Segoe UI"/>
        <family val="2"/>
      </rPr>
      <t xml:space="preserve">) that are required to meet requirements specified in the RFP and that are required to operate the proposed ATMS in the fixed tasks below. </t>
    </r>
  </si>
  <si>
    <t>5.       User Acceptance Test (UAT), Remediation, and Configuration Acceptance</t>
  </si>
  <si>
    <t>7.       Integration of Data</t>
  </si>
  <si>
    <t>9.       Training</t>
  </si>
  <si>
    <t>Year 1 Cost *</t>
  </si>
  <si>
    <r>
      <t xml:space="preserve"> </t>
    </r>
    <r>
      <rPr>
        <b/>
        <i/>
        <sz val="12"/>
        <rFont val="Segoe UI"/>
        <family val="2"/>
      </rPr>
      <t>*</t>
    </r>
    <r>
      <rPr>
        <i/>
        <sz val="10"/>
        <rFont val="Segoe UI"/>
        <family val="2"/>
      </rPr>
      <t xml:space="preserve"> = Year 1 refers to the first full 12-months of post implementation support and starts the day of system acceptance of Day 1 requirements.</t>
    </r>
  </si>
  <si>
    <r>
      <t xml:space="preserve"> </t>
    </r>
    <r>
      <rPr>
        <b/>
        <i/>
        <sz val="12"/>
        <rFont val="Segoe UI"/>
        <family val="2"/>
      </rPr>
      <t>***</t>
    </r>
    <r>
      <rPr>
        <i/>
        <sz val="10"/>
        <rFont val="Segoe UI"/>
        <family val="2"/>
      </rPr>
      <t xml:space="preserve"> = only refers to call center support, bugs, general software upgrades, and break-fix support requests.  This does NOT include enhancements or changes to the system based on new functionality or workflows.</t>
    </r>
  </si>
  <si>
    <r>
      <t xml:space="preserve"> </t>
    </r>
    <r>
      <rPr>
        <b/>
        <i/>
        <sz val="12"/>
        <rFont val="Segoe UI"/>
        <family val="2"/>
      </rPr>
      <t>**</t>
    </r>
    <r>
      <rPr>
        <i/>
        <sz val="10"/>
        <rFont val="Segoe UI"/>
        <family val="2"/>
      </rPr>
      <t xml:space="preserve"> = only applicable if providing a </t>
    </r>
    <r>
      <rPr>
        <i/>
        <sz val="10"/>
        <color indexed="10"/>
        <rFont val="Segoe UI"/>
        <family val="2"/>
      </rPr>
      <t>cloud-based or hosted</t>
    </r>
    <r>
      <rPr>
        <i/>
        <sz val="10"/>
        <rFont val="Segoe UI"/>
        <family val="2"/>
      </rPr>
      <t xml:space="preserve"> implementation. Licenses could be assigned differently than per user/PC.  If on-premise, these would most likely be $0.00.  If not, please specify the reason for having recurring license fees for an on-premise installation.  </t>
    </r>
    <r>
      <rPr>
        <b/>
        <i/>
        <sz val="10"/>
        <rFont val="Segoe UI"/>
        <family val="2"/>
      </rPr>
      <t>Use of 100 users is to level set all bidders' costs.</t>
    </r>
  </si>
  <si>
    <r>
      <rPr>
        <b/>
        <sz val="12"/>
        <rFont val="Segoe UI"/>
        <family val="2"/>
      </rPr>
      <t>Operations and Maintenance Costs:</t>
    </r>
    <r>
      <rPr>
        <sz val="12"/>
        <rFont val="Segoe UI"/>
        <family val="2"/>
      </rPr>
      <t xml:space="preserve">  </t>
    </r>
    <r>
      <rPr>
        <sz val="10"/>
        <rFont val="Segoe UI"/>
        <family val="2"/>
      </rPr>
      <t xml:space="preserve"> Include the annual maintenance costs for the time period following the initial deployment and acceptance of the ATMS</t>
    </r>
  </si>
  <si>
    <r>
      <rPr>
        <b/>
        <sz val="12"/>
        <rFont val="Segoe UI"/>
        <family val="2"/>
      </rPr>
      <t>Hardware Costs</t>
    </r>
    <r>
      <rPr>
        <sz val="12"/>
        <rFont val="Segoe UI"/>
        <family val="2"/>
      </rPr>
      <t xml:space="preserve">:   </t>
    </r>
    <r>
      <rPr>
        <sz val="10"/>
        <rFont val="Segoe UI"/>
        <family val="2"/>
      </rPr>
      <t>Enter the hardware item and quantity of all hardware items required for the initial Day 1 installation identified in the cost proposal for the ATMS.</t>
    </r>
  </si>
  <si>
    <t>Ohio DOT ATMS</t>
  </si>
  <si>
    <r>
      <t xml:space="preserve"> </t>
    </r>
    <r>
      <rPr>
        <b/>
        <i/>
        <sz val="12"/>
        <rFont val="Segoe UI"/>
        <family val="2"/>
      </rPr>
      <t>**</t>
    </r>
    <r>
      <rPr>
        <i/>
        <sz val="10"/>
        <rFont val="Segoe UI"/>
        <family val="2"/>
      </rPr>
      <t xml:space="preserve"> = only requirements listed as Day 1 in the RFP are to be bid.  All other requirements listed as Year 1 or Future are not to be considered in your bid price. These are future items for consideration.</t>
    </r>
  </si>
  <si>
    <r>
      <t xml:space="preserve"> </t>
    </r>
    <r>
      <rPr>
        <b/>
        <i/>
        <sz val="12"/>
        <rFont val="Segoe UI"/>
        <family val="2"/>
      </rPr>
      <t>**</t>
    </r>
    <r>
      <rPr>
        <i/>
        <sz val="10"/>
        <rFont val="Segoe UI"/>
        <family val="2"/>
      </rPr>
      <t xml:space="preserve"> = One time hardware costs are required for on-premise installations of the ATMS solution (if necessary).  An example would be a vendor required appliance or special hardware to support the solution.  If bidding and providing a </t>
    </r>
    <r>
      <rPr>
        <i/>
        <sz val="10"/>
        <color indexed="10"/>
        <rFont val="Segoe UI"/>
        <family val="2"/>
      </rPr>
      <t>cloud-based hosted solution</t>
    </r>
    <r>
      <rPr>
        <i/>
        <sz val="10"/>
        <rFont val="Segoe UI"/>
        <family val="2"/>
      </rPr>
      <t>, this section should be $0.00 and left blank.</t>
    </r>
  </si>
  <si>
    <t>8.       Implementation, Rollout, and Acceptance</t>
  </si>
  <si>
    <r>
      <t xml:space="preserve">Recurring Software Licenses / Costs
(100 users) </t>
    </r>
    <r>
      <rPr>
        <b/>
        <sz val="10"/>
        <rFont val="Segoe UI"/>
        <family val="2"/>
      </rPr>
      <t>**</t>
    </r>
  </si>
  <si>
    <r>
      <t xml:space="preserve"> Operations and Support / Maintenance
(including 24/7 support)  </t>
    </r>
    <r>
      <rPr>
        <b/>
        <sz val="10"/>
        <rFont val="Segoe UI"/>
        <family val="2"/>
      </rPr>
      <t>***</t>
    </r>
    <r>
      <rPr>
        <sz val="10"/>
        <rFont val="Segoe UI"/>
        <family val="2"/>
      </rPr>
      <t xml:space="preserve"> </t>
    </r>
  </si>
  <si>
    <t>Total ATMS System
Operations and Maintenance Costs:</t>
  </si>
  <si>
    <t>Operations and Maintenance</t>
  </si>
  <si>
    <r>
      <rPr>
        <b/>
        <sz val="12"/>
        <rFont val="Segoe UI"/>
        <family val="2"/>
      </rPr>
      <t>Loaded Hourly Rates</t>
    </r>
    <r>
      <rPr>
        <sz val="12"/>
        <rFont val="Segoe UI"/>
        <family val="2"/>
      </rPr>
      <t xml:space="preserve">:   </t>
    </r>
    <r>
      <rPr>
        <sz val="10"/>
        <rFont val="Segoe UI"/>
        <family val="2"/>
      </rPr>
      <t>Rates for vendor personnel to provide enhancements and other services deemed outside the scope of Operations and Maintenance Costs.</t>
    </r>
  </si>
  <si>
    <t>Loaded Hourly Rate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</si>
</sst>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 numFmtId="165" formatCode="_(* #,##0.0_);_(* \(#,##0.0\);_(* &quot;-&quot;??_);_(@_)"/>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s>
  <fonts count="56">
    <font>
      <sz val="10"/>
      <name val="Arial"/>
      <family val="0"/>
    </font>
    <font>
      <sz val="11"/>
      <color indexed="8"/>
      <name val="Calibri"/>
      <family val="2"/>
    </font>
    <font>
      <b/>
      <sz val="16"/>
      <name val="Segoe UI"/>
      <family val="2"/>
    </font>
    <font>
      <sz val="10"/>
      <name val="Segoe UI"/>
      <family val="2"/>
    </font>
    <font>
      <b/>
      <sz val="12"/>
      <name val="Segoe UI"/>
      <family val="2"/>
    </font>
    <font>
      <sz val="12"/>
      <name val="Segoe UI"/>
      <family val="2"/>
    </font>
    <font>
      <i/>
      <sz val="10"/>
      <name val="Segoe UI"/>
      <family val="2"/>
    </font>
    <font>
      <sz val="8"/>
      <name val="Segoe UI"/>
      <family val="2"/>
    </font>
    <font>
      <b/>
      <sz val="10"/>
      <name val="Segoe UI"/>
      <family val="2"/>
    </font>
    <font>
      <i/>
      <sz val="8"/>
      <name val="Segoe UI"/>
      <family val="2"/>
    </font>
    <font>
      <b/>
      <sz val="11"/>
      <name val="Segoe UI"/>
      <family val="2"/>
    </font>
    <font>
      <b/>
      <sz val="14"/>
      <name val="Segoe UI"/>
      <family val="2"/>
    </font>
    <font>
      <sz val="9"/>
      <name val="Segoe UI"/>
      <family val="2"/>
    </font>
    <font>
      <i/>
      <sz val="9"/>
      <name val="Segoe UI"/>
      <family val="2"/>
    </font>
    <font>
      <b/>
      <i/>
      <sz val="12"/>
      <name val="Segoe UI"/>
      <family val="2"/>
    </font>
    <font>
      <i/>
      <sz val="10"/>
      <color indexed="10"/>
      <name val="Segoe UI"/>
      <family val="2"/>
    </font>
    <font>
      <b/>
      <i/>
      <sz val="10"/>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right style="medium"/>
      <top style="medium"/>
      <bottom style="medium"/>
    </border>
    <border>
      <left/>
      <right style="medium"/>
      <top/>
      <bottom style="thin"/>
    </border>
    <border>
      <left style="thin"/>
      <right style="thin"/>
      <top style="thin"/>
      <bottom style="thin"/>
    </border>
    <border>
      <left style="thin"/>
      <right style="medium"/>
      <top style="thin"/>
      <bottom style="thin"/>
    </border>
    <border>
      <left style="medium"/>
      <right/>
      <top/>
      <bottom/>
    </border>
    <border>
      <left/>
      <right style="medium"/>
      <top/>
      <bottom/>
    </border>
    <border>
      <left style="medium"/>
      <right/>
      <top style="thin"/>
      <bottom/>
    </border>
    <border>
      <left style="medium"/>
      <right/>
      <top/>
      <bottom style="medium"/>
    </border>
    <border>
      <left/>
      <right/>
      <top/>
      <bottom style="medium"/>
    </border>
    <border>
      <left/>
      <right style="medium"/>
      <top/>
      <bottom style="medium"/>
    </border>
    <border>
      <left style="medium"/>
      <right style="thin"/>
      <top style="medium"/>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thin"/>
    </border>
    <border>
      <left style="medium"/>
      <right/>
      <top style="thin"/>
      <bottom style="thin"/>
    </border>
    <border>
      <left style="medium"/>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medium"/>
      <right/>
      <top style="thin"/>
      <bottom style="medium"/>
    </border>
    <border>
      <left/>
      <right/>
      <top style="medium"/>
      <bottom/>
    </border>
    <border>
      <left/>
      <right style="medium"/>
      <top style="medium"/>
      <bottom/>
    </border>
    <border>
      <left style="medium"/>
      <right/>
      <top style="medium"/>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right/>
      <top style="thin"/>
      <bottom/>
    </border>
    <border>
      <left/>
      <right style="medium"/>
      <top style="thin"/>
      <bottom/>
    </border>
    <border>
      <left style="thin"/>
      <right/>
      <top style="thin"/>
      <bottom style="thin"/>
    </border>
    <border>
      <left/>
      <right style="medium"/>
      <top style="thin"/>
      <bottom style="thin"/>
    </border>
    <border>
      <left/>
      <right/>
      <top style="thin"/>
      <bottom style="thin"/>
    </border>
    <border>
      <left/>
      <right style="thin"/>
      <top style="thin"/>
      <bottom style="thin"/>
    </border>
    <border>
      <left/>
      <right/>
      <top style="thin"/>
      <bottom style="medium"/>
    </border>
    <border>
      <left/>
      <right style="thin"/>
      <top style="thin"/>
      <bottom style="medium"/>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2">
    <xf numFmtId="0" fontId="0" fillId="0" borderId="0" xfId="0" applyAlignment="1">
      <alignment/>
    </xf>
    <xf numFmtId="0" fontId="3" fillId="0" borderId="0" xfId="0" applyFont="1" applyAlignment="1">
      <alignment vertical="top"/>
    </xf>
    <xf numFmtId="0" fontId="3" fillId="0" borderId="0" xfId="0" applyFont="1" applyAlignment="1">
      <alignment/>
    </xf>
    <xf numFmtId="0" fontId="7" fillId="0" borderId="0" xfId="0" applyFont="1" applyBorder="1" applyAlignment="1">
      <alignment horizontal="justify"/>
    </xf>
    <xf numFmtId="0" fontId="5" fillId="0" borderId="0" xfId="0" applyFont="1" applyBorder="1" applyAlignment="1">
      <alignment horizontal="justify" vertical="top" wrapText="1"/>
    </xf>
    <xf numFmtId="0" fontId="6" fillId="0" borderId="0" xfId="0" applyFont="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0" xfId="0" applyFont="1" applyFill="1" applyBorder="1" applyAlignment="1">
      <alignment vertical="center" wrapText="1"/>
    </xf>
    <xf numFmtId="0" fontId="8" fillId="0" borderId="0" xfId="0" applyFont="1" applyFill="1" applyBorder="1" applyAlignment="1">
      <alignment vertical="center" wrapText="1"/>
    </xf>
    <xf numFmtId="44" fontId="3" fillId="33" borderId="12" xfId="44" applyFont="1" applyFill="1" applyBorder="1" applyAlignment="1">
      <alignment vertical="center"/>
    </xf>
    <xf numFmtId="0" fontId="5" fillId="0" borderId="0" xfId="0" applyFont="1" applyFill="1" applyBorder="1" applyAlignment="1">
      <alignment/>
    </xf>
    <xf numFmtId="0" fontId="9" fillId="0" borderId="0" xfId="0" applyFont="1" applyFill="1" applyBorder="1" applyAlignment="1">
      <alignment horizontal="left"/>
    </xf>
    <xf numFmtId="44" fontId="12" fillId="0" borderId="13" xfId="44" applyFont="1" applyFill="1" applyBorder="1" applyAlignment="1">
      <alignment horizontal="center" vertical="center"/>
    </xf>
    <xf numFmtId="44" fontId="12" fillId="0" borderId="14" xfId="44" applyFont="1" applyFill="1" applyBorder="1" applyAlignment="1">
      <alignment horizontal="center" vertical="center"/>
    </xf>
    <xf numFmtId="0" fontId="6" fillId="0" borderId="0" xfId="0" applyFont="1" applyFill="1" applyBorder="1" applyAlignment="1">
      <alignment wrapText="1"/>
    </xf>
    <xf numFmtId="0" fontId="6" fillId="0" borderId="0" xfId="0" applyFont="1" applyBorder="1" applyAlignment="1">
      <alignment horizontal="left" vertical="top" wrapText="1"/>
    </xf>
    <xf numFmtId="0" fontId="4" fillId="0" borderId="15" xfId="0" applyFont="1" applyBorder="1" applyAlignment="1">
      <alignment horizontal="right" vertical="center" wrapText="1"/>
    </xf>
    <xf numFmtId="0" fontId="4" fillId="0" borderId="0" xfId="0" applyFont="1" applyBorder="1" applyAlignment="1">
      <alignment horizontal="center" vertical="center" wrapText="1"/>
    </xf>
    <xf numFmtId="0" fontId="3" fillId="0" borderId="16" xfId="0" applyFont="1" applyBorder="1" applyAlignment="1">
      <alignment/>
    </xf>
    <xf numFmtId="0" fontId="8" fillId="0" borderId="15"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7" fillId="0" borderId="15" xfId="0" applyFont="1" applyBorder="1" applyAlignment="1">
      <alignment horizontal="justify"/>
    </xf>
    <xf numFmtId="0" fontId="6" fillId="0" borderId="17" xfId="0" applyFont="1" applyBorder="1" applyAlignment="1">
      <alignment horizontal="center" vertical="top" wrapText="1"/>
    </xf>
    <xf numFmtId="0" fontId="5" fillId="0" borderId="15" xfId="0" applyFont="1" applyBorder="1" applyAlignment="1">
      <alignment horizontal="justify" vertical="top" wrapText="1"/>
    </xf>
    <xf numFmtId="0" fontId="6" fillId="0" borderId="0" xfId="0" applyFont="1" applyBorder="1" applyAlignment="1">
      <alignment/>
    </xf>
    <xf numFmtId="0" fontId="7" fillId="0" borderId="18" xfId="0" applyFont="1" applyBorder="1" applyAlignment="1">
      <alignment horizontal="justify"/>
    </xf>
    <xf numFmtId="0" fontId="7" fillId="0" borderId="19" xfId="0" applyFont="1" applyBorder="1" applyAlignment="1">
      <alignment horizontal="justify"/>
    </xf>
    <xf numFmtId="0" fontId="3" fillId="0" borderId="19" xfId="0" applyFont="1" applyBorder="1" applyAlignment="1">
      <alignment/>
    </xf>
    <xf numFmtId="0" fontId="3" fillId="0" borderId="20" xfId="0" applyFont="1" applyBorder="1" applyAlignment="1">
      <alignment/>
    </xf>
    <xf numFmtId="0" fontId="4" fillId="0" borderId="0" xfId="0" applyFont="1" applyAlignment="1">
      <alignment horizontal="left"/>
    </xf>
    <xf numFmtId="44" fontId="8" fillId="0" borderId="0" xfId="44" applyFont="1" applyFill="1" applyBorder="1" applyAlignment="1">
      <alignment vertical="center"/>
    </xf>
    <xf numFmtId="44" fontId="8" fillId="33" borderId="13" xfId="44" applyFont="1" applyFill="1" applyBorder="1" applyAlignment="1">
      <alignment vertical="center"/>
    </xf>
    <xf numFmtId="0" fontId="13" fillId="0" borderId="16" xfId="0" applyFont="1" applyBorder="1" applyAlignment="1" quotePrefix="1">
      <alignment/>
    </xf>
    <xf numFmtId="0" fontId="8" fillId="0" borderId="0" xfId="0" applyFont="1" applyFill="1" applyAlignment="1">
      <alignment horizontal="right"/>
    </xf>
    <xf numFmtId="0" fontId="8" fillId="0" borderId="0" xfId="0" applyFont="1" applyFill="1" applyAlignment="1">
      <alignment horizontal="left"/>
    </xf>
    <xf numFmtId="0" fontId="3" fillId="0" borderId="0" xfId="0" applyFont="1" applyFill="1" applyAlignment="1">
      <alignment horizontal="left"/>
    </xf>
    <xf numFmtId="0" fontId="3" fillId="0" borderId="0" xfId="0" applyFont="1" applyBorder="1" applyAlignment="1">
      <alignment wrapText="1"/>
    </xf>
    <xf numFmtId="44" fontId="3" fillId="34" borderId="12" xfId="44" applyFont="1" applyFill="1" applyBorder="1" applyAlignment="1">
      <alignment vertical="center"/>
    </xf>
    <xf numFmtId="0" fontId="8" fillId="0" borderId="0" xfId="0" applyNumberFormat="1" applyFont="1" applyFill="1" applyAlignment="1">
      <alignment/>
    </xf>
    <xf numFmtId="0" fontId="12" fillId="0" borderId="0" xfId="0" applyFont="1" applyAlignment="1">
      <alignment/>
    </xf>
    <xf numFmtId="0" fontId="10" fillId="0" borderId="21" xfId="0" applyFont="1" applyFill="1" applyBorder="1" applyAlignment="1">
      <alignment horizontal="center" vertical="center" wrapText="1"/>
    </xf>
    <xf numFmtId="0" fontId="3" fillId="0" borderId="22" xfId="0" applyFont="1" applyFill="1" applyBorder="1" applyAlignment="1">
      <alignment horizontal="right" vertical="center" wrapText="1"/>
    </xf>
    <xf numFmtId="0" fontId="3" fillId="0" borderId="23" xfId="0" applyFont="1" applyFill="1" applyBorder="1" applyAlignment="1">
      <alignment horizontal="right" vertical="center" wrapText="1"/>
    </xf>
    <xf numFmtId="44" fontId="12" fillId="0" borderId="24" xfId="44" applyFont="1" applyFill="1" applyBorder="1" applyAlignment="1">
      <alignment horizontal="center" vertical="center"/>
    </xf>
    <xf numFmtId="44" fontId="12" fillId="0" borderId="25" xfId="44" applyFont="1" applyFill="1" applyBorder="1" applyAlignment="1">
      <alignment horizontal="center" vertical="center"/>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44" fontId="10" fillId="2" borderId="20" xfId="44" applyFont="1" applyFill="1" applyBorder="1" applyAlignment="1">
      <alignment vertical="center"/>
    </xf>
    <xf numFmtId="44" fontId="10" fillId="33" borderId="13" xfId="44" applyFont="1" applyFill="1" applyBorder="1" applyAlignment="1">
      <alignment vertical="center"/>
    </xf>
    <xf numFmtId="0" fontId="10" fillId="2" borderId="29" xfId="0" applyFont="1" applyFill="1" applyBorder="1" applyAlignment="1">
      <alignment horizontal="right" vertical="center" wrapText="1"/>
    </xf>
    <xf numFmtId="44" fontId="10" fillId="2" borderId="30" xfId="44" applyFont="1" applyFill="1" applyBorder="1" applyAlignment="1">
      <alignment vertical="center"/>
    </xf>
    <xf numFmtId="44" fontId="10" fillId="2" borderId="31" xfId="44" applyFont="1" applyFill="1" applyBorder="1" applyAlignment="1">
      <alignment vertical="center"/>
    </xf>
    <xf numFmtId="166" fontId="3" fillId="0" borderId="32" xfId="42" applyNumberFormat="1" applyFont="1" applyFill="1" applyBorder="1" applyAlignment="1">
      <alignment/>
    </xf>
    <xf numFmtId="166" fontId="3" fillId="0" borderId="13" xfId="42" applyNumberFormat="1" applyFont="1" applyFill="1" applyBorder="1" applyAlignment="1">
      <alignment/>
    </xf>
    <xf numFmtId="0" fontId="10" fillId="2" borderId="33" xfId="0" applyFont="1" applyFill="1" applyBorder="1" applyAlignment="1">
      <alignment horizontal="right" vertical="center" wrapText="1"/>
    </xf>
    <xf numFmtId="166" fontId="10" fillId="2" borderId="30" xfId="42" applyNumberFormat="1" applyFont="1" applyFill="1" applyBorder="1" applyAlignment="1">
      <alignment vertical="center" wrapText="1"/>
    </xf>
    <xf numFmtId="44" fontId="3" fillId="34" borderId="32" xfId="44" applyFont="1" applyFill="1" applyBorder="1" applyAlignment="1">
      <alignment/>
    </xf>
    <xf numFmtId="44" fontId="3" fillId="34" borderId="13" xfId="44" applyFont="1" applyFill="1" applyBorder="1" applyAlignment="1">
      <alignment/>
    </xf>
    <xf numFmtId="0" fontId="2" fillId="0" borderId="34" xfId="0" applyFont="1" applyBorder="1" applyAlignment="1">
      <alignment vertical="top"/>
    </xf>
    <xf numFmtId="0" fontId="2" fillId="0" borderId="35" xfId="0" applyFont="1" applyBorder="1" applyAlignment="1">
      <alignment vertical="top"/>
    </xf>
    <xf numFmtId="0" fontId="2" fillId="0" borderId="36" xfId="0" applyFont="1" applyBorder="1" applyAlignment="1">
      <alignment horizontal="right" vertical="top"/>
    </xf>
    <xf numFmtId="0" fontId="2" fillId="0" borderId="34" xfId="0" applyFont="1" applyBorder="1" applyAlignment="1">
      <alignment horizontal="left" vertical="top"/>
    </xf>
    <xf numFmtId="0" fontId="8" fillId="0" borderId="23"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6" fillId="0" borderId="0" xfId="0" applyFont="1" applyBorder="1" applyAlignment="1" quotePrefix="1">
      <alignment wrapText="1"/>
    </xf>
    <xf numFmtId="0" fontId="8" fillId="0" borderId="29" xfId="0" applyFont="1" applyFill="1" applyBorder="1" applyAlignment="1">
      <alignment horizontal="left" vertical="center" wrapText="1"/>
    </xf>
    <xf numFmtId="44" fontId="3" fillId="34" borderId="20" xfId="44" applyFont="1" applyFill="1" applyBorder="1" applyAlignment="1">
      <alignment vertical="center"/>
    </xf>
    <xf numFmtId="0" fontId="10" fillId="0" borderId="37" xfId="0" applyFont="1" applyFill="1" applyBorder="1" applyAlignment="1">
      <alignment horizontal="left" vertical="center" wrapText="1"/>
    </xf>
    <xf numFmtId="0" fontId="3" fillId="0" borderId="0" xfId="0" applyFont="1" applyBorder="1" applyAlignment="1">
      <alignment/>
    </xf>
    <xf numFmtId="0" fontId="55" fillId="0" borderId="0" xfId="0" applyFont="1" applyAlignment="1">
      <alignment/>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16" xfId="0" applyFont="1" applyBorder="1" applyAlignment="1">
      <alignment horizontal="center" vertical="top" wrapText="1"/>
    </xf>
    <xf numFmtId="0" fontId="6" fillId="0" borderId="40" xfId="0" applyFont="1" applyBorder="1" applyAlignment="1">
      <alignment horizontal="center" vertical="top" wrapText="1"/>
    </xf>
    <xf numFmtId="0" fontId="6" fillId="0" borderId="41" xfId="0" applyFont="1" applyBorder="1" applyAlignment="1">
      <alignment horizontal="center" vertical="top"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49" fontId="4" fillId="0" borderId="42" xfId="0" applyNumberFormat="1" applyFont="1" applyFill="1" applyBorder="1" applyAlignment="1">
      <alignment horizontal="left" vertical="center" wrapText="1"/>
    </xf>
    <xf numFmtId="49" fontId="4" fillId="0" borderId="43" xfId="0" applyNumberFormat="1" applyFont="1" applyFill="1" applyBorder="1" applyAlignment="1">
      <alignment horizontal="left" vertical="center" wrapText="1"/>
    </xf>
    <xf numFmtId="0" fontId="4" fillId="0" borderId="17" xfId="0" applyFont="1" applyBorder="1" applyAlignment="1">
      <alignment horizontal="left"/>
    </xf>
    <xf numFmtId="0" fontId="4" fillId="0" borderId="40" xfId="0" applyFont="1" applyBorder="1" applyAlignment="1">
      <alignment horizontal="left"/>
    </xf>
    <xf numFmtId="0" fontId="4" fillId="0" borderId="41" xfId="0" applyFont="1" applyBorder="1" applyAlignment="1">
      <alignment horizontal="left"/>
    </xf>
    <xf numFmtId="0" fontId="13" fillId="0" borderId="17" xfId="58" applyFont="1" applyBorder="1" applyAlignment="1">
      <alignment horizontal="left" vertical="top" wrapText="1"/>
      <protection/>
    </xf>
    <xf numFmtId="0" fontId="13" fillId="0" borderId="40" xfId="58" applyFont="1" applyBorder="1" applyAlignment="1">
      <alignment horizontal="left" vertical="top" wrapText="1"/>
      <protection/>
    </xf>
    <xf numFmtId="0" fontId="13" fillId="0" borderId="41" xfId="58" applyFont="1" applyBorder="1" applyAlignment="1">
      <alignment horizontal="left" vertical="top" wrapText="1"/>
      <protection/>
    </xf>
    <xf numFmtId="0" fontId="3" fillId="0" borderId="0" xfId="0" applyFont="1" applyBorder="1" applyAlignment="1">
      <alignment horizontal="center"/>
    </xf>
    <xf numFmtId="0" fontId="3" fillId="0" borderId="16" xfId="0" applyFont="1" applyBorder="1" applyAlignment="1">
      <alignment horizontal="center"/>
    </xf>
    <xf numFmtId="0" fontId="5" fillId="0" borderId="42" xfId="0" applyFont="1" applyFill="1" applyBorder="1" applyAlignment="1">
      <alignment horizontal="left" wrapText="1"/>
    </xf>
    <xf numFmtId="0" fontId="5" fillId="0" borderId="44" xfId="0" applyFont="1" applyFill="1" applyBorder="1" applyAlignment="1">
      <alignment horizontal="left" wrapText="1"/>
    </xf>
    <xf numFmtId="0" fontId="5" fillId="0" borderId="45" xfId="0" applyFont="1" applyFill="1" applyBorder="1" applyAlignment="1">
      <alignment horizontal="left" wrapText="1"/>
    </xf>
    <xf numFmtId="0" fontId="8" fillId="0" borderId="42" xfId="0" applyNumberFormat="1" applyFont="1" applyFill="1" applyBorder="1" applyAlignment="1">
      <alignment horizontal="left"/>
    </xf>
    <xf numFmtId="0" fontId="8" fillId="0" borderId="44" xfId="0" applyNumberFormat="1" applyFont="1" applyFill="1" applyBorder="1" applyAlignment="1">
      <alignment horizontal="left"/>
    </xf>
    <xf numFmtId="0" fontId="8" fillId="0" borderId="45" xfId="0" applyNumberFormat="1" applyFont="1" applyFill="1" applyBorder="1" applyAlignment="1">
      <alignment horizontal="left"/>
    </xf>
    <xf numFmtId="0" fontId="6" fillId="0" borderId="42" xfId="0" applyFont="1" applyBorder="1" applyAlignment="1" quotePrefix="1">
      <alignment horizontal="left" wrapText="1"/>
    </xf>
    <xf numFmtId="0" fontId="6" fillId="0" borderId="44" xfId="0" applyFont="1" applyBorder="1" applyAlignment="1" quotePrefix="1">
      <alignment horizontal="left" wrapText="1"/>
    </xf>
    <xf numFmtId="0" fontId="6" fillId="0" borderId="45" xfId="0" applyFont="1" applyBorder="1" applyAlignment="1" quotePrefix="1">
      <alignment horizontal="left" wrapText="1"/>
    </xf>
    <xf numFmtId="0" fontId="10" fillId="2" borderId="33" xfId="0" applyFont="1" applyFill="1" applyBorder="1" applyAlignment="1">
      <alignment horizontal="right" vertical="center" wrapText="1"/>
    </xf>
    <xf numFmtId="0" fontId="10" fillId="2" borderId="46" xfId="0" applyFont="1" applyFill="1" applyBorder="1" applyAlignment="1">
      <alignment horizontal="right" vertical="center" wrapText="1"/>
    </xf>
    <xf numFmtId="0" fontId="10" fillId="2" borderId="47" xfId="0" applyFont="1" applyFill="1" applyBorder="1" applyAlignment="1">
      <alignment horizontal="right" vertical="center" wrapText="1"/>
    </xf>
    <xf numFmtId="0" fontId="3" fillId="0" borderId="42" xfId="0" applyFont="1" applyFill="1" applyBorder="1" applyAlignment="1">
      <alignment horizontal="left" wrapText="1"/>
    </xf>
    <xf numFmtId="0" fontId="3" fillId="0" borderId="44" xfId="0" applyFont="1" applyFill="1" applyBorder="1" applyAlignment="1">
      <alignment horizontal="left" wrapText="1"/>
    </xf>
    <xf numFmtId="0" fontId="3" fillId="0" borderId="45" xfId="0" applyFont="1" applyFill="1" applyBorder="1" applyAlignment="1">
      <alignment horizontal="left" wrapText="1"/>
    </xf>
    <xf numFmtId="0" fontId="8" fillId="0" borderId="42" xfId="0" applyNumberFormat="1" applyFont="1" applyFill="1" applyBorder="1" applyAlignment="1">
      <alignment horizontal="center"/>
    </xf>
    <xf numFmtId="0" fontId="8" fillId="0" borderId="44" xfId="0" applyNumberFormat="1" applyFont="1" applyFill="1" applyBorder="1" applyAlignment="1">
      <alignment horizontal="center"/>
    </xf>
    <xf numFmtId="0" fontId="8" fillId="0" borderId="45" xfId="0" applyNumberFormat="1" applyFont="1" applyFill="1" applyBorder="1" applyAlignment="1">
      <alignment horizontal="center"/>
    </xf>
    <xf numFmtId="0" fontId="5" fillId="0" borderId="48" xfId="0" applyFont="1" applyFill="1" applyBorder="1" applyAlignment="1">
      <alignment horizontal="left" wrapText="1"/>
    </xf>
    <xf numFmtId="0" fontId="5" fillId="0" borderId="0" xfId="0"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H21"/>
  <sheetViews>
    <sheetView tabSelected="1" workbookViewId="0" topLeftCell="A1">
      <selection activeCell="F19" sqref="F19"/>
    </sheetView>
  </sheetViews>
  <sheetFormatPr defaultColWidth="9.140625" defaultRowHeight="12.75"/>
  <cols>
    <col min="1" max="1" width="51.28125" style="2" customWidth="1"/>
    <col min="2" max="2" width="2.140625" style="2" customWidth="1"/>
    <col min="3" max="3" width="22.57421875" style="2" customWidth="1"/>
    <col min="4" max="4" width="28.00390625" style="2" customWidth="1"/>
    <col min="5" max="5" width="1.8515625" style="2" customWidth="1"/>
    <col min="6" max="6" width="43.8515625" style="2" customWidth="1"/>
    <col min="7" max="16384" width="9.140625" style="2" customWidth="1"/>
  </cols>
  <sheetData>
    <row r="1" ht="15" thickBot="1"/>
    <row r="2" spans="1:4" s="1" customFormat="1" ht="25.5">
      <c r="A2" s="64" t="s">
        <v>54</v>
      </c>
      <c r="B2" s="62"/>
      <c r="C2" s="65" t="s">
        <v>22</v>
      </c>
      <c r="D2" s="63"/>
    </row>
    <row r="3" spans="1:4" ht="17.25">
      <c r="A3" s="19" t="s">
        <v>9</v>
      </c>
      <c r="B3" s="20"/>
      <c r="C3" s="82"/>
      <c r="D3" s="83"/>
    </row>
    <row r="4" spans="1:4" ht="17.25">
      <c r="A4" s="80"/>
      <c r="B4" s="81"/>
      <c r="C4" s="81"/>
      <c r="D4" s="21"/>
    </row>
    <row r="5" spans="1:4" ht="26.25" customHeight="1">
      <c r="A5" s="22" t="s">
        <v>14</v>
      </c>
      <c r="B5" s="20"/>
      <c r="C5" s="52">
        <f>C7+C9+C11+C13</f>
        <v>0</v>
      </c>
      <c r="D5" s="35" t="s">
        <v>15</v>
      </c>
    </row>
    <row r="6" spans="1:4" ht="17.25">
      <c r="A6" s="80"/>
      <c r="B6" s="81"/>
      <c r="C6" s="81"/>
      <c r="D6" s="21"/>
    </row>
    <row r="7" spans="1:5" s="6" customFormat="1" ht="24.75">
      <c r="A7" s="22" t="s">
        <v>13</v>
      </c>
      <c r="B7" s="7"/>
      <c r="C7" s="34">
        <f>'Hardware Cost'!D15</f>
        <v>0</v>
      </c>
      <c r="D7" s="35" t="s">
        <v>15</v>
      </c>
      <c r="E7" s="7"/>
    </row>
    <row r="8" spans="1:4" ht="17.25">
      <c r="A8" s="80"/>
      <c r="B8" s="81"/>
      <c r="C8" s="81"/>
      <c r="D8" s="21"/>
    </row>
    <row r="9" spans="1:5" s="6" customFormat="1" ht="24.75">
      <c r="A9" s="22" t="s">
        <v>10</v>
      </c>
      <c r="B9" s="7"/>
      <c r="C9" s="34">
        <f>'Software Cost'!D19</f>
        <v>0</v>
      </c>
      <c r="D9" s="35" t="s">
        <v>15</v>
      </c>
      <c r="E9" s="7"/>
    </row>
    <row r="10" spans="1:4" ht="17.25">
      <c r="A10" s="80"/>
      <c r="B10" s="81"/>
      <c r="C10" s="81"/>
      <c r="D10" s="21"/>
    </row>
    <row r="11" spans="1:8" s="6" customFormat="1" ht="24.75">
      <c r="A11" s="22" t="s">
        <v>11</v>
      </c>
      <c r="B11" s="7"/>
      <c r="C11" s="34">
        <f>'Services Cost'!C16</f>
        <v>0</v>
      </c>
      <c r="D11" s="35" t="s">
        <v>15</v>
      </c>
      <c r="E11" s="7"/>
      <c r="F11" s="2"/>
      <c r="G11" s="2"/>
      <c r="H11" s="2"/>
    </row>
    <row r="12" spans="1:4" ht="17.25">
      <c r="A12" s="80"/>
      <c r="B12" s="81"/>
      <c r="C12" s="81"/>
      <c r="D12" s="21"/>
    </row>
    <row r="13" spans="1:5" s="6" customFormat="1" ht="24.75">
      <c r="A13" s="22" t="s">
        <v>12</v>
      </c>
      <c r="B13" s="7"/>
      <c r="C13" s="34">
        <f>'Maintenance Cost '!D9</f>
        <v>0</v>
      </c>
      <c r="D13" s="35" t="s">
        <v>15</v>
      </c>
      <c r="E13" s="7"/>
    </row>
    <row r="14" spans="1:5" s="6" customFormat="1" ht="14.25">
      <c r="A14" s="22"/>
      <c r="B14" s="7"/>
      <c r="C14" s="33"/>
      <c r="D14" s="23"/>
      <c r="E14" s="7"/>
    </row>
    <row r="15" spans="1:8" s="6" customFormat="1" ht="50.25" customHeight="1">
      <c r="A15" s="87" t="s">
        <v>43</v>
      </c>
      <c r="B15" s="88"/>
      <c r="C15" s="88"/>
      <c r="D15" s="89"/>
      <c r="E15" s="7"/>
      <c r="F15" s="2"/>
      <c r="G15" s="2"/>
      <c r="H15" s="2"/>
    </row>
    <row r="16" spans="1:4" ht="17.25">
      <c r="A16" s="84" t="s">
        <v>8</v>
      </c>
      <c r="B16" s="85"/>
      <c r="C16" s="85"/>
      <c r="D16" s="86"/>
    </row>
    <row r="17" spans="1:4" ht="26.25" customHeight="1">
      <c r="A17" s="24"/>
      <c r="B17" s="3"/>
      <c r="C17" s="90"/>
      <c r="D17" s="91"/>
    </row>
    <row r="18" spans="1:4" ht="14.25">
      <c r="A18" s="25" t="s">
        <v>3</v>
      </c>
      <c r="B18" s="18"/>
      <c r="C18" s="78" t="s">
        <v>4</v>
      </c>
      <c r="D18" s="79"/>
    </row>
    <row r="19" spans="1:4" s="5" customFormat="1" ht="25.5" customHeight="1">
      <c r="A19" s="26"/>
      <c r="B19" s="4"/>
      <c r="C19" s="76"/>
      <c r="D19" s="77"/>
    </row>
    <row r="20" spans="1:4" ht="14.25">
      <c r="A20" s="25" t="s">
        <v>5</v>
      </c>
      <c r="B20" s="18"/>
      <c r="C20" s="78" t="s">
        <v>6</v>
      </c>
      <c r="D20" s="79"/>
    </row>
    <row r="21" spans="1:4" s="27" customFormat="1" ht="15" thickBot="1">
      <c r="A21" s="28"/>
      <c r="B21" s="29"/>
      <c r="C21" s="30"/>
      <c r="D21" s="31"/>
    </row>
  </sheetData>
  <sheetProtection/>
  <mergeCells count="12">
    <mergeCell ref="C20:D20"/>
    <mergeCell ref="A10:C10"/>
    <mergeCell ref="A12:C12"/>
    <mergeCell ref="A15:D15"/>
    <mergeCell ref="A8:C8"/>
    <mergeCell ref="C17:D17"/>
    <mergeCell ref="C19:D19"/>
    <mergeCell ref="C18:D18"/>
    <mergeCell ref="A6:C6"/>
    <mergeCell ref="A4:C4"/>
    <mergeCell ref="C3:D3"/>
    <mergeCell ref="A16:D16"/>
  </mergeCells>
  <printOptions/>
  <pageMargins left="0.7" right="0.7" top="0.75" bottom="0.5" header="0.3" footer="0.3"/>
  <pageSetup fitToHeight="1" fitToWidth="1" horizontalDpi="600" verticalDpi="600" orientation="portrait" scale="88" r:id="rId1"/>
  <headerFooter>
    <oddFooter>&amp;RPage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A4" sqref="A4:D4"/>
    </sheetView>
  </sheetViews>
  <sheetFormatPr defaultColWidth="9.140625" defaultRowHeight="12.75"/>
  <cols>
    <col min="1" max="1" width="62.7109375" style="2" customWidth="1"/>
    <col min="2" max="3" width="14.7109375" style="2" customWidth="1"/>
    <col min="4" max="4" width="18.7109375" style="2" customWidth="1"/>
    <col min="5" max="16384" width="9.140625" style="2" customWidth="1"/>
  </cols>
  <sheetData>
    <row r="1" ht="18.75" customHeight="1">
      <c r="A1" s="32" t="str">
        <f>'Cost Summary'!A2</f>
        <v>Ohio DOT ATMS</v>
      </c>
    </row>
    <row r="2" spans="1:5" ht="18.75" customHeight="1">
      <c r="A2" s="36" t="s">
        <v>9</v>
      </c>
      <c r="B2" s="95">
        <f>_xlfn.CONCAT('Cost Summary'!C3:D3)</f>
      </c>
      <c r="C2" s="96"/>
      <c r="D2" s="97"/>
      <c r="E2" s="41"/>
    </row>
    <row r="3" spans="1:3" ht="18.75" customHeight="1">
      <c r="A3" s="37"/>
      <c r="B3" s="38"/>
      <c r="C3" s="38"/>
    </row>
    <row r="4" spans="1:5" ht="35.25" customHeight="1">
      <c r="A4" s="92" t="s">
        <v>53</v>
      </c>
      <c r="B4" s="93"/>
      <c r="C4" s="93"/>
      <c r="D4" s="94"/>
      <c r="E4" s="39"/>
    </row>
    <row r="5" spans="1:5" ht="18" thickBot="1">
      <c r="A5" s="13"/>
      <c r="B5" s="14"/>
      <c r="C5" s="14"/>
      <c r="D5" s="14"/>
      <c r="E5" s="14"/>
    </row>
    <row r="6" spans="1:5" ht="21" customHeight="1" thickBot="1">
      <c r="A6" s="50" t="s">
        <v>19</v>
      </c>
      <c r="B6" s="8" t="s">
        <v>1</v>
      </c>
      <c r="C6" s="8" t="s">
        <v>2</v>
      </c>
      <c r="D6" s="9" t="s">
        <v>0</v>
      </c>
      <c r="E6" s="10"/>
    </row>
    <row r="7" spans="1:5" ht="17.25" customHeight="1">
      <c r="A7" s="48"/>
      <c r="B7" s="56">
        <v>0</v>
      </c>
      <c r="C7" s="60">
        <v>0</v>
      </c>
      <c r="D7" s="12">
        <f aca="true" t="shared" si="0" ref="D7:D14">B7*C7</f>
        <v>0</v>
      </c>
      <c r="E7" s="11"/>
    </row>
    <row r="8" spans="1:5" ht="17.25" customHeight="1">
      <c r="A8" s="49"/>
      <c r="B8" s="57">
        <v>0</v>
      </c>
      <c r="C8" s="61">
        <v>0</v>
      </c>
      <c r="D8" s="12">
        <f t="shared" si="0"/>
        <v>0</v>
      </c>
      <c r="E8" s="11"/>
    </row>
    <row r="9" spans="1:5" ht="17.25" customHeight="1">
      <c r="A9" s="49"/>
      <c r="B9" s="57">
        <v>0</v>
      </c>
      <c r="C9" s="61">
        <v>0</v>
      </c>
      <c r="D9" s="12">
        <f t="shared" si="0"/>
        <v>0</v>
      </c>
      <c r="E9" s="11"/>
    </row>
    <row r="10" spans="1:5" ht="17.25" customHeight="1">
      <c r="A10" s="49"/>
      <c r="B10" s="57">
        <v>0</v>
      </c>
      <c r="C10" s="61">
        <v>0</v>
      </c>
      <c r="D10" s="12">
        <f t="shared" si="0"/>
        <v>0</v>
      </c>
      <c r="E10" s="11"/>
    </row>
    <row r="11" spans="1:5" ht="17.25" customHeight="1">
      <c r="A11" s="49"/>
      <c r="B11" s="57">
        <v>0</v>
      </c>
      <c r="C11" s="61">
        <v>0</v>
      </c>
      <c r="D11" s="12">
        <f t="shared" si="0"/>
        <v>0</v>
      </c>
      <c r="E11" s="11"/>
    </row>
    <row r="12" spans="1:5" ht="17.25" customHeight="1">
      <c r="A12" s="49"/>
      <c r="B12" s="57">
        <v>0</v>
      </c>
      <c r="C12" s="61">
        <v>0</v>
      </c>
      <c r="D12" s="12">
        <f t="shared" si="0"/>
        <v>0</v>
      </c>
      <c r="E12" s="11"/>
    </row>
    <row r="13" spans="1:5" ht="17.25" customHeight="1">
      <c r="A13" s="49"/>
      <c r="B13" s="57">
        <v>0</v>
      </c>
      <c r="C13" s="61">
        <v>0</v>
      </c>
      <c r="D13" s="12">
        <f t="shared" si="0"/>
        <v>0</v>
      </c>
      <c r="E13" s="11"/>
    </row>
    <row r="14" spans="1:5" ht="17.25" customHeight="1">
      <c r="A14" s="49"/>
      <c r="B14" s="57">
        <v>0</v>
      </c>
      <c r="C14" s="61">
        <v>0</v>
      </c>
      <c r="D14" s="12">
        <f t="shared" si="0"/>
        <v>0</v>
      </c>
      <c r="E14" s="11"/>
    </row>
    <row r="15" spans="1:5" ht="20.25" customHeight="1" thickBot="1">
      <c r="A15" s="101" t="s">
        <v>16</v>
      </c>
      <c r="B15" s="102"/>
      <c r="C15" s="103"/>
      <c r="D15" s="51">
        <f>SUM(D7:D14)</f>
        <v>0</v>
      </c>
      <c r="E15" s="11"/>
    </row>
    <row r="17" spans="1:4" ht="46.5" customHeight="1">
      <c r="A17" s="98" t="s">
        <v>56</v>
      </c>
      <c r="B17" s="99"/>
      <c r="C17" s="99"/>
      <c r="D17" s="100"/>
    </row>
    <row r="40" ht="14.25">
      <c r="D40" s="73"/>
    </row>
  </sheetData>
  <sheetProtection/>
  <mergeCells count="4">
    <mergeCell ref="A4:D4"/>
    <mergeCell ref="B2:D2"/>
    <mergeCell ref="A17:D17"/>
    <mergeCell ref="A15:C15"/>
  </mergeCells>
  <printOptions/>
  <pageMargins left="0.531875" right="1" top="1" bottom="1" header="0.3" footer="0.3"/>
  <pageSetup fitToHeight="1" fitToWidth="1" horizontalDpi="600" verticalDpi="600" orientation="portrait" scale="87" r:id="rId1"/>
  <headerFooter>
    <oddFooter>&amp;RPage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1"/>
  <sheetViews>
    <sheetView workbookViewId="0" topLeftCell="A1">
      <selection activeCell="A4" sqref="A4:D4"/>
    </sheetView>
  </sheetViews>
  <sheetFormatPr defaultColWidth="9.140625" defaultRowHeight="12.75"/>
  <cols>
    <col min="1" max="1" width="62.7109375" style="2" customWidth="1"/>
    <col min="2" max="3" width="14.7109375" style="2" customWidth="1"/>
    <col min="4" max="4" width="18.7109375" style="2" customWidth="1"/>
    <col min="5" max="16384" width="9.140625" style="2" customWidth="1"/>
  </cols>
  <sheetData>
    <row r="1" ht="18.75" customHeight="1">
      <c r="A1" s="32" t="str">
        <f>'Cost Summary'!A2</f>
        <v>Ohio DOT ATMS</v>
      </c>
    </row>
    <row r="2" spans="1:5" ht="18.75" customHeight="1">
      <c r="A2" s="36" t="s">
        <v>9</v>
      </c>
      <c r="B2" s="95">
        <f>_xlfn.CONCAT('Cost Summary'!C3:D3)</f>
      </c>
      <c r="C2" s="96"/>
      <c r="D2" s="97"/>
      <c r="E2" s="41"/>
    </row>
    <row r="3" spans="1:3" ht="18.75" customHeight="1">
      <c r="A3" s="37"/>
      <c r="B3" s="38"/>
      <c r="C3" s="38"/>
    </row>
    <row r="4" spans="1:5" ht="35.25" customHeight="1">
      <c r="A4" s="92" t="s">
        <v>17</v>
      </c>
      <c r="B4" s="93"/>
      <c r="C4" s="93"/>
      <c r="D4" s="94"/>
      <c r="E4" s="39"/>
    </row>
    <row r="5" spans="1:5" ht="18" thickBot="1">
      <c r="A5" s="13"/>
      <c r="B5" s="14"/>
      <c r="C5" s="14"/>
      <c r="D5" s="14"/>
      <c r="E5" s="14"/>
    </row>
    <row r="6" spans="1:5" ht="21.75" customHeight="1" thickBot="1">
      <c r="A6" s="50" t="s">
        <v>35</v>
      </c>
      <c r="B6" s="8" t="s">
        <v>1</v>
      </c>
      <c r="C6" s="8" t="s">
        <v>2</v>
      </c>
      <c r="D6" s="9" t="s">
        <v>0</v>
      </c>
      <c r="E6" s="10"/>
    </row>
    <row r="7" spans="1:5" ht="17.25" customHeight="1">
      <c r="A7" s="48"/>
      <c r="B7" s="56">
        <v>0</v>
      </c>
      <c r="C7" s="60">
        <v>0</v>
      </c>
      <c r="D7" s="12">
        <f>B7*C7</f>
        <v>0</v>
      </c>
      <c r="E7" s="11"/>
    </row>
    <row r="8" spans="1:5" ht="17.25" customHeight="1">
      <c r="A8" s="49"/>
      <c r="B8" s="57">
        <v>0</v>
      </c>
      <c r="C8" s="61">
        <v>0</v>
      </c>
      <c r="D8" s="12">
        <f aca="true" t="shared" si="0" ref="D8:D18">B8*C8</f>
        <v>0</v>
      </c>
      <c r="E8" s="11"/>
    </row>
    <row r="9" spans="1:5" ht="17.25" customHeight="1">
      <c r="A9" s="49"/>
      <c r="B9" s="57">
        <v>0</v>
      </c>
      <c r="C9" s="61">
        <v>0</v>
      </c>
      <c r="D9" s="12">
        <f t="shared" si="0"/>
        <v>0</v>
      </c>
      <c r="E9" s="11"/>
    </row>
    <row r="10" spans="1:5" ht="17.25" customHeight="1">
      <c r="A10" s="49"/>
      <c r="B10" s="57">
        <v>0</v>
      </c>
      <c r="C10" s="61">
        <v>0</v>
      </c>
      <c r="D10" s="12">
        <f t="shared" si="0"/>
        <v>0</v>
      </c>
      <c r="E10" s="11"/>
    </row>
    <row r="11" spans="1:5" ht="17.25" customHeight="1">
      <c r="A11" s="49"/>
      <c r="B11" s="57">
        <v>0</v>
      </c>
      <c r="C11" s="61">
        <v>0</v>
      </c>
      <c r="D11" s="12">
        <f t="shared" si="0"/>
        <v>0</v>
      </c>
      <c r="E11" s="11"/>
    </row>
    <row r="12" spans="1:5" ht="17.25" customHeight="1">
      <c r="A12" s="49"/>
      <c r="B12" s="57">
        <v>0</v>
      </c>
      <c r="C12" s="61">
        <v>0</v>
      </c>
      <c r="D12" s="12">
        <f t="shared" si="0"/>
        <v>0</v>
      </c>
      <c r="E12" s="11"/>
    </row>
    <row r="13" spans="1:5" ht="17.25" customHeight="1">
      <c r="A13" s="49"/>
      <c r="B13" s="57">
        <v>0</v>
      </c>
      <c r="C13" s="61">
        <v>0</v>
      </c>
      <c r="D13" s="12">
        <f t="shared" si="0"/>
        <v>0</v>
      </c>
      <c r="E13" s="11"/>
    </row>
    <row r="14" spans="1:5" ht="17.25" customHeight="1">
      <c r="A14" s="49"/>
      <c r="B14" s="57">
        <v>0</v>
      </c>
      <c r="C14" s="61">
        <v>0</v>
      </c>
      <c r="D14" s="12">
        <f t="shared" si="0"/>
        <v>0</v>
      </c>
      <c r="E14" s="11"/>
    </row>
    <row r="15" spans="1:5" ht="17.25" customHeight="1">
      <c r="A15" s="49"/>
      <c r="B15" s="57">
        <v>0</v>
      </c>
      <c r="C15" s="61">
        <v>0</v>
      </c>
      <c r="D15" s="12">
        <f t="shared" si="0"/>
        <v>0</v>
      </c>
      <c r="E15" s="11"/>
    </row>
    <row r="16" spans="1:5" ht="17.25" customHeight="1">
      <c r="A16" s="49"/>
      <c r="B16" s="57">
        <v>0</v>
      </c>
      <c r="C16" s="61">
        <v>0</v>
      </c>
      <c r="D16" s="12">
        <f t="shared" si="0"/>
        <v>0</v>
      </c>
      <c r="E16" s="11"/>
    </row>
    <row r="17" spans="1:5" ht="17.25" customHeight="1">
      <c r="A17" s="49"/>
      <c r="B17" s="57">
        <v>0</v>
      </c>
      <c r="C17" s="61">
        <v>0</v>
      </c>
      <c r="D17" s="12">
        <f t="shared" si="0"/>
        <v>0</v>
      </c>
      <c r="E17" s="11"/>
    </row>
    <row r="18" spans="1:5" ht="17.25" customHeight="1">
      <c r="A18" s="49"/>
      <c r="B18" s="57">
        <v>0</v>
      </c>
      <c r="C18" s="61">
        <v>0</v>
      </c>
      <c r="D18" s="12">
        <f t="shared" si="0"/>
        <v>0</v>
      </c>
      <c r="E18" s="11"/>
    </row>
    <row r="19" spans="1:5" ht="20.25" customHeight="1" thickBot="1">
      <c r="A19" s="101" t="s">
        <v>18</v>
      </c>
      <c r="B19" s="102"/>
      <c r="C19" s="103"/>
      <c r="D19" s="51">
        <f>SUM(D7:D18)</f>
        <v>0</v>
      </c>
      <c r="E19" s="11"/>
    </row>
    <row r="21" spans="1:4" ht="30.75" customHeight="1">
      <c r="A21" s="98" t="s">
        <v>55</v>
      </c>
      <c r="B21" s="99"/>
      <c r="C21" s="99"/>
      <c r="D21" s="100"/>
    </row>
  </sheetData>
  <sheetProtection/>
  <mergeCells count="4">
    <mergeCell ref="B2:D2"/>
    <mergeCell ref="A4:D4"/>
    <mergeCell ref="A19:C19"/>
    <mergeCell ref="A21:D21"/>
  </mergeCells>
  <printOptions/>
  <pageMargins left="0.531875" right="1" top="1" bottom="1" header="0.3" footer="0.3"/>
  <pageSetup fitToHeight="1" fitToWidth="1" horizontalDpi="600" verticalDpi="600" orientation="portrait" scale="83" r:id="rId1"/>
  <headerFooter>
    <oddFooter>&amp;RPage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18"/>
  <sheetViews>
    <sheetView workbookViewId="0" topLeftCell="A1">
      <selection activeCell="A4" sqref="A4:C4"/>
    </sheetView>
  </sheetViews>
  <sheetFormatPr defaultColWidth="9.140625" defaultRowHeight="12.75"/>
  <cols>
    <col min="1" max="1" width="62.7109375" style="2" customWidth="1"/>
    <col min="2" max="3" width="19.7109375" style="2" customWidth="1"/>
    <col min="4" max="16384" width="9.140625" style="2" customWidth="1"/>
  </cols>
  <sheetData>
    <row r="1" ht="18.75" customHeight="1">
      <c r="A1" s="32" t="str">
        <f>'Cost Summary'!A2</f>
        <v>Ohio DOT ATMS</v>
      </c>
    </row>
    <row r="2" spans="1:4" ht="18.75" customHeight="1">
      <c r="A2" s="36" t="s">
        <v>9</v>
      </c>
      <c r="B2" s="95">
        <f>_xlfn.CONCAT('Cost Summary'!C3:D3)</f>
      </c>
      <c r="C2" s="97"/>
      <c r="D2" s="41"/>
    </row>
    <row r="3" spans="1:2" ht="18.75" customHeight="1">
      <c r="A3" s="37"/>
      <c r="B3" s="38"/>
    </row>
    <row r="4" spans="1:4" ht="52.5" customHeight="1">
      <c r="A4" s="92" t="s">
        <v>44</v>
      </c>
      <c r="B4" s="93"/>
      <c r="C4" s="94"/>
      <c r="D4" s="39"/>
    </row>
    <row r="5" spans="1:4" ht="18" thickBot="1">
      <c r="A5" s="13"/>
      <c r="B5" s="14"/>
      <c r="C5" s="14"/>
      <c r="D5" s="14"/>
    </row>
    <row r="6" spans="1:4" ht="21.75" customHeight="1" thickBot="1">
      <c r="A6" s="50" t="s">
        <v>36</v>
      </c>
      <c r="B6" s="8" t="s">
        <v>21</v>
      </c>
      <c r="C6" s="9" t="s">
        <v>0</v>
      </c>
      <c r="D6" s="10"/>
    </row>
    <row r="7" spans="1:4" ht="18.75" customHeight="1">
      <c r="A7" s="48" t="s">
        <v>38</v>
      </c>
      <c r="B7" s="56">
        <v>0</v>
      </c>
      <c r="C7" s="40">
        <v>0</v>
      </c>
      <c r="D7" s="11"/>
    </row>
    <row r="8" spans="1:4" ht="18.75" customHeight="1">
      <c r="A8" s="49" t="s">
        <v>39</v>
      </c>
      <c r="B8" s="57">
        <v>0</v>
      </c>
      <c r="C8" s="40">
        <v>0</v>
      </c>
      <c r="D8" s="11"/>
    </row>
    <row r="9" spans="1:4" ht="18.75" customHeight="1">
      <c r="A9" s="49" t="s">
        <v>40</v>
      </c>
      <c r="B9" s="57">
        <v>0</v>
      </c>
      <c r="C9" s="40">
        <v>0</v>
      </c>
      <c r="D9" s="11"/>
    </row>
    <row r="10" spans="1:4" ht="18.75" customHeight="1">
      <c r="A10" s="49" t="s">
        <v>41</v>
      </c>
      <c r="B10" s="57">
        <v>0</v>
      </c>
      <c r="C10" s="40">
        <v>0</v>
      </c>
      <c r="D10" s="11"/>
    </row>
    <row r="11" spans="1:4" ht="32.25" customHeight="1">
      <c r="A11" s="49" t="s">
        <v>45</v>
      </c>
      <c r="B11" s="57">
        <v>0</v>
      </c>
      <c r="C11" s="40">
        <v>0</v>
      </c>
      <c r="D11" s="11"/>
    </row>
    <row r="12" spans="1:4" ht="18.75" customHeight="1">
      <c r="A12" s="49" t="s">
        <v>42</v>
      </c>
      <c r="B12" s="57">
        <v>0</v>
      </c>
      <c r="C12" s="40">
        <v>0</v>
      </c>
      <c r="D12" s="11"/>
    </row>
    <row r="13" spans="1:4" ht="18.75" customHeight="1">
      <c r="A13" s="49" t="s">
        <v>46</v>
      </c>
      <c r="B13" s="57">
        <v>0</v>
      </c>
      <c r="C13" s="40">
        <v>0</v>
      </c>
      <c r="D13" s="11"/>
    </row>
    <row r="14" spans="1:4" ht="18.75" customHeight="1">
      <c r="A14" s="49" t="s">
        <v>57</v>
      </c>
      <c r="B14" s="57">
        <v>0</v>
      </c>
      <c r="C14" s="40">
        <v>0</v>
      </c>
      <c r="D14" s="11"/>
    </row>
    <row r="15" spans="1:4" ht="18.75" customHeight="1">
      <c r="A15" s="49" t="s">
        <v>47</v>
      </c>
      <c r="B15" s="57">
        <v>0</v>
      </c>
      <c r="C15" s="40">
        <v>0</v>
      </c>
      <c r="D15" s="11"/>
    </row>
    <row r="16" spans="1:4" ht="20.25" customHeight="1" thickBot="1">
      <c r="A16" s="58" t="s">
        <v>20</v>
      </c>
      <c r="B16" s="59">
        <f>SUM(B7:B15)</f>
        <v>0</v>
      </c>
      <c r="C16" s="51">
        <f>SUM(C7:C15)</f>
        <v>0</v>
      </c>
      <c r="D16" s="11"/>
    </row>
    <row r="18" spans="1:3" ht="30.75" customHeight="1">
      <c r="A18" s="98" t="s">
        <v>55</v>
      </c>
      <c r="B18" s="99"/>
      <c r="C18" s="100"/>
    </row>
  </sheetData>
  <sheetProtection/>
  <mergeCells count="3">
    <mergeCell ref="B2:C2"/>
    <mergeCell ref="A4:C4"/>
    <mergeCell ref="A18:C18"/>
  </mergeCells>
  <printOptions/>
  <pageMargins left="0.531875" right="1" top="1" bottom="1" header="0.3" footer="0.3"/>
  <pageSetup fitToHeight="1" fitToWidth="1" horizontalDpi="600" verticalDpi="600" orientation="portrait" r:id="rId1"/>
  <headerFooter>
    <oddFooter>&amp;RPage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5"/>
  <sheetViews>
    <sheetView workbookViewId="0" topLeftCell="A1">
      <selection activeCell="A4" sqref="A4:D4"/>
    </sheetView>
  </sheetViews>
  <sheetFormatPr defaultColWidth="9.140625" defaultRowHeight="12.75"/>
  <cols>
    <col min="1" max="1" width="48.7109375" style="2" customWidth="1"/>
    <col min="2" max="3" width="16.7109375" style="2" customWidth="1"/>
    <col min="4" max="4" width="18.7109375" style="2" customWidth="1"/>
    <col min="5" max="8" width="12.00390625" style="2" customWidth="1"/>
    <col min="9" max="16384" width="9.140625" style="2" customWidth="1"/>
  </cols>
  <sheetData>
    <row r="1" ht="18.75" customHeight="1">
      <c r="A1" s="32" t="str">
        <f>'Cost Summary'!A2</f>
        <v>Ohio DOT ATMS</v>
      </c>
    </row>
    <row r="2" spans="1:4" ht="18.75" customHeight="1">
      <c r="A2" s="36" t="s">
        <v>9</v>
      </c>
      <c r="B2" s="107"/>
      <c r="C2" s="108"/>
      <c r="D2" s="109"/>
    </row>
    <row r="3" spans="1:3" ht="18.75" customHeight="1">
      <c r="A3" s="37"/>
      <c r="B3" s="38"/>
      <c r="C3" s="38"/>
    </row>
    <row r="4" spans="1:8" ht="35.25" customHeight="1">
      <c r="A4" s="104" t="s">
        <v>52</v>
      </c>
      <c r="B4" s="105"/>
      <c r="C4" s="105"/>
      <c r="D4" s="106"/>
      <c r="E4" s="17"/>
      <c r="F4" s="17"/>
      <c r="G4" s="17"/>
      <c r="H4" s="17"/>
    </row>
    <row r="5" ht="15.75" customHeight="1" thickBot="1"/>
    <row r="6" spans="1:4" s="42" customFormat="1" ht="27" customHeight="1" thickBot="1">
      <c r="A6" s="43" t="s">
        <v>61</v>
      </c>
      <c r="B6" s="74" t="s">
        <v>48</v>
      </c>
      <c r="C6" s="74" t="s">
        <v>37</v>
      </c>
      <c r="D6" s="75" t="s">
        <v>7</v>
      </c>
    </row>
    <row r="7" spans="1:4" s="42" customFormat="1" ht="35.25" customHeight="1">
      <c r="A7" s="45" t="s">
        <v>58</v>
      </c>
      <c r="B7" s="46">
        <v>0</v>
      </c>
      <c r="C7" s="46">
        <v>0</v>
      </c>
      <c r="D7" s="47">
        <f>SUM(B7:C7)</f>
        <v>0</v>
      </c>
    </row>
    <row r="8" spans="1:4" s="42" customFormat="1" ht="35.25" customHeight="1">
      <c r="A8" s="44" t="s">
        <v>59</v>
      </c>
      <c r="B8" s="15">
        <v>0</v>
      </c>
      <c r="C8" s="15">
        <v>0</v>
      </c>
      <c r="D8" s="16">
        <f>SUM(B8:C8)</f>
        <v>0</v>
      </c>
    </row>
    <row r="9" spans="1:4" s="42" customFormat="1" ht="35.25" customHeight="1" thickBot="1">
      <c r="A9" s="53" t="s">
        <v>60</v>
      </c>
      <c r="B9" s="54">
        <f>SUM(B7:B8)</f>
        <v>0</v>
      </c>
      <c r="C9" s="54">
        <f>SUM(C7:C8)</f>
        <v>0</v>
      </c>
      <c r="D9" s="55">
        <f>SUM(D7:D8)</f>
        <v>0</v>
      </c>
    </row>
    <row r="10" ht="19.5" customHeight="1"/>
    <row r="11" spans="1:4" ht="33" customHeight="1">
      <c r="A11" s="98" t="s">
        <v>49</v>
      </c>
      <c r="B11" s="99"/>
      <c r="C11" s="99"/>
      <c r="D11" s="100"/>
    </row>
    <row r="12" spans="2:4" ht="14.25">
      <c r="B12" s="72"/>
      <c r="C12" s="72"/>
      <c r="D12" s="72"/>
    </row>
    <row r="13" spans="1:4" ht="47.25" customHeight="1">
      <c r="A13" s="98" t="s">
        <v>51</v>
      </c>
      <c r="B13" s="99"/>
      <c r="C13" s="99"/>
      <c r="D13" s="100"/>
    </row>
    <row r="14" spans="2:4" ht="14.25">
      <c r="B14" s="72"/>
      <c r="C14" s="72"/>
      <c r="D14" s="72"/>
    </row>
    <row r="15" spans="1:4" ht="34.5" customHeight="1">
      <c r="A15" s="98" t="s">
        <v>50</v>
      </c>
      <c r="B15" s="99"/>
      <c r="C15" s="99"/>
      <c r="D15" s="100"/>
    </row>
  </sheetData>
  <sheetProtection/>
  <mergeCells count="5">
    <mergeCell ref="A4:D4"/>
    <mergeCell ref="A11:D11"/>
    <mergeCell ref="A13:D13"/>
    <mergeCell ref="A15:D15"/>
    <mergeCell ref="B2:D2"/>
  </mergeCells>
  <printOptions/>
  <pageMargins left="0.195" right="1.4596875" top="1" bottom="1" header="0.3" footer="0.3"/>
  <pageSetup fitToHeight="1" fitToWidth="1" horizontalDpi="600" verticalDpi="600" orientation="portrait" scale="91" r:id="rId1"/>
</worksheet>
</file>

<file path=xl/worksheets/sheet6.xml><?xml version="1.0" encoding="utf-8"?>
<worksheet xmlns="http://schemas.openxmlformats.org/spreadsheetml/2006/main" xmlns:r="http://schemas.openxmlformats.org/officeDocument/2006/relationships">
  <sheetPr>
    <pageSetUpPr fitToPage="1"/>
  </sheetPr>
  <dimension ref="A1:C18"/>
  <sheetViews>
    <sheetView workbookViewId="0" topLeftCell="A1">
      <selection activeCell="A4" sqref="A4:C4"/>
    </sheetView>
  </sheetViews>
  <sheetFormatPr defaultColWidth="9.140625" defaultRowHeight="12.75"/>
  <cols>
    <col min="1" max="1" width="48.00390625" style="2" customWidth="1"/>
    <col min="2" max="2" width="14.28125" style="2" customWidth="1"/>
    <col min="3" max="3" width="26.28125" style="2" customWidth="1"/>
    <col min="4" max="16384" width="9.140625" style="2" customWidth="1"/>
  </cols>
  <sheetData>
    <row r="1" ht="18.75" customHeight="1">
      <c r="A1" s="32" t="str">
        <f>'Cost Summary'!A2</f>
        <v>Ohio DOT ATMS</v>
      </c>
    </row>
    <row r="2" spans="1:3" ht="18.75" customHeight="1">
      <c r="A2" s="36" t="s">
        <v>9</v>
      </c>
      <c r="B2" s="95">
        <f>_xlfn.CONCAT('Cost Summary'!C3:D3)</f>
      </c>
      <c r="C2" s="97"/>
    </row>
    <row r="3" spans="1:2" ht="18.75" customHeight="1">
      <c r="A3" s="37"/>
      <c r="B3" s="38"/>
    </row>
    <row r="4" spans="1:3" ht="35.25" customHeight="1">
      <c r="A4" s="110" t="s">
        <v>62</v>
      </c>
      <c r="B4" s="111"/>
      <c r="C4" s="111"/>
    </row>
    <row r="5" spans="1:3" ht="18" thickBot="1">
      <c r="A5" s="13"/>
      <c r="B5" s="14"/>
      <c r="C5" s="14"/>
    </row>
    <row r="6" spans="1:2" ht="34.5" customHeight="1" thickBot="1">
      <c r="A6" s="71" t="s">
        <v>23</v>
      </c>
      <c r="B6" s="9" t="s">
        <v>63</v>
      </c>
    </row>
    <row r="7" spans="1:2" ht="17.25" customHeight="1">
      <c r="A7" s="66" t="s">
        <v>25</v>
      </c>
      <c r="B7" s="40">
        <v>0</v>
      </c>
    </row>
    <row r="8" spans="1:2" ht="17.25" customHeight="1">
      <c r="A8" s="67" t="s">
        <v>26</v>
      </c>
      <c r="B8" s="40">
        <v>0</v>
      </c>
    </row>
    <row r="9" spans="1:2" ht="17.25" customHeight="1">
      <c r="A9" s="67" t="s">
        <v>32</v>
      </c>
      <c r="B9" s="40">
        <v>0</v>
      </c>
    </row>
    <row r="10" spans="1:2" ht="17.25" customHeight="1">
      <c r="A10" s="67" t="s">
        <v>30</v>
      </c>
      <c r="B10" s="40">
        <v>0</v>
      </c>
    </row>
    <row r="11" spans="1:2" ht="17.25" customHeight="1">
      <c r="A11" s="67" t="s">
        <v>29</v>
      </c>
      <c r="B11" s="40">
        <v>0</v>
      </c>
    </row>
    <row r="12" spans="1:2" ht="17.25" customHeight="1">
      <c r="A12" s="67" t="s">
        <v>27</v>
      </c>
      <c r="B12" s="40">
        <v>0</v>
      </c>
    </row>
    <row r="13" spans="1:2" ht="17.25" customHeight="1">
      <c r="A13" s="67" t="s">
        <v>28</v>
      </c>
      <c r="B13" s="40">
        <v>0</v>
      </c>
    </row>
    <row r="14" spans="1:2" ht="17.25" customHeight="1">
      <c r="A14" s="67" t="s">
        <v>31</v>
      </c>
      <c r="B14" s="40">
        <v>0</v>
      </c>
    </row>
    <row r="15" spans="1:2" ht="17.25" customHeight="1">
      <c r="A15" s="67" t="s">
        <v>33</v>
      </c>
      <c r="B15" s="40">
        <v>0</v>
      </c>
    </row>
    <row r="16" spans="1:2" ht="17.25" customHeight="1" thickBot="1">
      <c r="A16" s="69" t="s">
        <v>34</v>
      </c>
      <c r="B16" s="70">
        <v>0</v>
      </c>
    </row>
    <row r="17" ht="20.25" customHeight="1"/>
    <row r="18" spans="1:3" ht="30.75" customHeight="1">
      <c r="A18" s="98" t="s">
        <v>24</v>
      </c>
      <c r="B18" s="100"/>
      <c r="C18" s="68"/>
    </row>
  </sheetData>
  <sheetProtection/>
  <mergeCells count="3">
    <mergeCell ref="B2:C2"/>
    <mergeCell ref="A18:B18"/>
    <mergeCell ref="A4:C4"/>
  </mergeCells>
  <printOptions/>
  <pageMargins left="0.531875" right="1" top="1" bottom="1" header="0.3" footer="0.3"/>
  <pageSetup fitToHeight="1" fitToWidth="1" horizontalDpi="600" verticalDpi="600" orientation="portrait" r:id="rId1"/>
  <headerFoot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Advanced Traffic Management System</dc:title>
  <dc:subject>Advanced Traffic Management System</dc:subject>
  <dc:creator>NYSDOT</dc:creator>
  <cp:keywords/>
  <dc:description/>
  <cp:lastModifiedBy>Robert Rounds</cp:lastModifiedBy>
  <cp:lastPrinted>2017-08-04T13:38:36Z</cp:lastPrinted>
  <dcterms:created xsi:type="dcterms:W3CDTF">2009-11-05T16:33:12Z</dcterms:created>
  <dcterms:modified xsi:type="dcterms:W3CDTF">2019-05-14T12:39:09Z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 Category">
    <vt:lpwstr>RFP</vt:lpwstr>
  </property>
  <property fmtid="{D5CDD505-2E9C-101B-9397-08002B2CF9AE}" pid="3" name="ContentType">
    <vt:lpwstr>Document</vt:lpwstr>
  </property>
  <property fmtid="{D5CDD505-2E9C-101B-9397-08002B2CF9AE}" pid="4" name="WBS Task">
    <vt:lpwstr>3-Solicitation Development</vt:lpwstr>
  </property>
  <property fmtid="{D5CDD505-2E9C-101B-9397-08002B2CF9AE}" pid="5" name="Order">
    <vt:lpwstr>10700.0000000000</vt:lpwstr>
  </property>
  <property fmtid="{D5CDD505-2E9C-101B-9397-08002B2CF9AE}" pid="6" name="ContentTypeId">
    <vt:lpwstr>0x01010010DE5F9C520C2446BE2B5F0FBCC9A509</vt:lpwstr>
  </property>
  <property fmtid="{D5CDD505-2E9C-101B-9397-08002B2CF9AE}" pid="7" name="_NewReviewCycle">
    <vt:lpwstr/>
  </property>
  <property fmtid="{D5CDD505-2E9C-101B-9397-08002B2CF9AE}" pid="8" name="Category">
    <vt:lpwstr>9</vt:lpwstr>
  </property>
  <property fmtid="{D5CDD505-2E9C-101B-9397-08002B2CF9AE}" pid="9" name="Document Type">
    <vt:lpwstr>16</vt:lpwstr>
  </property>
  <property fmtid="{D5CDD505-2E9C-101B-9397-08002B2CF9AE}" pid="10" name="Client">
    <vt:lpwstr>DOT</vt:lpwstr>
  </property>
  <property fmtid="{D5CDD505-2E9C-101B-9397-08002B2CF9AE}" pid="11" name="Status">
    <vt:lpwstr/>
  </property>
  <property fmtid="{D5CDD505-2E9C-101B-9397-08002B2CF9AE}" pid="12" name="NYSTEC ID">
    <vt:lpwstr>TA 0342</vt:lpwstr>
  </property>
  <property fmtid="{D5CDD505-2E9C-101B-9397-08002B2CF9AE}" pid="13" name="Project Title">
    <vt:lpwstr>DOT HOOCS</vt:lpwstr>
  </property>
  <property fmtid="{D5CDD505-2E9C-101B-9397-08002B2CF9AE}" pid="14" name="Office">
    <vt:lpwstr>Operations, Traffic</vt:lpwstr>
  </property>
</Properties>
</file>