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8480" windowHeight="11265" activeTab="0"/>
  </bookViews>
  <sheets>
    <sheet name="Vendors" sheetId="1" r:id="rId1"/>
    <sheet name="889 Global - TRINITY - SoftStop" sheetId="2" r:id="rId2"/>
    <sheet name="889 Global - MSKT - SP -MGS" sheetId="3" r:id="rId3"/>
    <sheet name="JEM - Trinity - Softstop" sheetId="4" r:id="rId4"/>
    <sheet name="JEM - MSKT - SP -MGS" sheetId="5" r:id="rId5"/>
  </sheets>
  <definedNames/>
  <calcPr fullCalcOnLoad="1"/>
</workbook>
</file>

<file path=xl/sharedStrings.xml><?xml version="1.0" encoding="utf-8"?>
<sst xmlns="http://schemas.openxmlformats.org/spreadsheetml/2006/main" count="301" uniqueCount="156">
  <si>
    <t>STATE OF OHIO</t>
  </si>
  <si>
    <t>Director of Transportation</t>
  </si>
  <si>
    <t>Award Date</t>
  </si>
  <si>
    <t>Invitation</t>
  </si>
  <si>
    <t>847a-19</t>
  </si>
  <si>
    <t>Multiple</t>
  </si>
  <si>
    <t>Opened</t>
  </si>
  <si>
    <t>Location</t>
  </si>
  <si>
    <t>Statewide</t>
  </si>
  <si>
    <t>Commodity</t>
  </si>
  <si>
    <t>Guardrail End-Treatments, Repair Parts, Impact Attenuators and Sand Barrels</t>
  </si>
  <si>
    <t>Threshold</t>
  </si>
  <si>
    <t>Vendor Information</t>
  </si>
  <si>
    <t>Remit to Address</t>
  </si>
  <si>
    <t>Link to Bid</t>
  </si>
  <si>
    <t>889 Global Solutions, Ltd</t>
  </si>
  <si>
    <t>1156 Dublin Rd., Suite 105</t>
  </si>
  <si>
    <t>Columbus, OH 43215</t>
  </si>
  <si>
    <t>Brandon Meyer</t>
  </si>
  <si>
    <t>614-235-8889</t>
  </si>
  <si>
    <t>OAKS ID: 0000071304</t>
  </si>
  <si>
    <t xml:space="preserve">info@889globalsolutions.com; </t>
  </si>
  <si>
    <t>JEM Industrial Maintenance Corp</t>
  </si>
  <si>
    <t>6205 McClain Rd.</t>
  </si>
  <si>
    <t>Wapakoneta, OH 45895</t>
  </si>
  <si>
    <t>Jorge Moheyer</t>
  </si>
  <si>
    <t>419-999-4999</t>
  </si>
  <si>
    <t>OAKS ID: 0000061777</t>
  </si>
  <si>
    <t xml:space="preserve"> jorgemoheyer@yahoo.com; jem.industrial@yahoo.com</t>
  </si>
  <si>
    <t>847A   PRICING 7/20/2018</t>
  </si>
  <si>
    <t xml:space="preserve">Vendor Name:  </t>
  </si>
  <si>
    <t>889 Global Solution (MBE)</t>
  </si>
  <si>
    <r>
      <t xml:space="preserve">Please quote and insert below, your lowest net delivered prices for the commodities (or services) herein described, guaranteed firm for the contract duration. Award of this Invitation will be to the lowest responsive and responsible </t>
    </r>
    <r>
      <rPr>
        <b/>
        <sz val="10"/>
        <color indexed="8"/>
        <rFont val="Arial"/>
        <family val="2"/>
      </rPr>
      <t>Minority Business Enterprise (MBE) vendor</t>
    </r>
    <r>
      <rPr>
        <sz val="10"/>
        <color indexed="8"/>
        <rFont val="Arial"/>
        <family val="2"/>
      </rPr>
      <t xml:space="preserve"> by grand total per section.</t>
    </r>
  </si>
  <si>
    <t>TRINITY - Softstop Terminal (8" Blocks) - Drw. No. SS-646     MASH TEST LEVEL (TL-3)</t>
  </si>
  <si>
    <t>Item</t>
  </si>
  <si>
    <t xml:space="preserve">Product Code (Refer to Trinity Codes listed for reference only; Parts from other suppliers must meet or exceed this Criteria.) </t>
  </si>
  <si>
    <t>ALT 
Part Number</t>
  </si>
  <si>
    <t>Product Description</t>
  </si>
  <si>
    <t>Unit Bid Price</t>
  </si>
  <si>
    <t>12 / 12'6" / 3'1.5" / S</t>
  </si>
  <si>
    <t>6'0 POST - W6 x 8.5</t>
  </si>
  <si>
    <t xml:space="preserve">KING BLOCK </t>
  </si>
  <si>
    <t>6'0 SYT PST/8.5/31"GR HT</t>
  </si>
  <si>
    <t>SFST-ANCHOR G.RAIL 12'-6"</t>
  </si>
  <si>
    <t>SFST-ANCHOR ANGLE</t>
  </si>
  <si>
    <t xml:space="preserve">SFST-ANGLE STRUT </t>
  </si>
  <si>
    <t>SFST-POST#1 SYTP</t>
  </si>
  <si>
    <t>SFST-ANCHOR PADDLE</t>
  </si>
  <si>
    <t>SFST-POST#0</t>
  </si>
  <si>
    <t xml:space="preserve">SFST-PLATE WASHER </t>
  </si>
  <si>
    <t xml:space="preserve">SFST-KEEPER PLATE </t>
  </si>
  <si>
    <t xml:space="preserve">SFST-IMPACT HEAD </t>
  </si>
  <si>
    <t>15247G</t>
  </si>
  <si>
    <t>SOFTSTOP PRT BAG - PST 0 - 1</t>
  </si>
  <si>
    <t>3240G</t>
  </si>
  <si>
    <t>5/16 ROUND WASHER WIDE</t>
  </si>
  <si>
    <t>3245G</t>
  </si>
  <si>
    <t>5/16 HEX NUT A653</t>
  </si>
  <si>
    <t>3340G</t>
  </si>
  <si>
    <t>5/8" GR HEX NUT</t>
  </si>
  <si>
    <t>3360G</t>
  </si>
  <si>
    <t>5/8" x 1.25" GR BOLT</t>
  </si>
  <si>
    <t>3391G</t>
  </si>
  <si>
    <t>5/8" x 1.75" HEX BOLT A325</t>
  </si>
  <si>
    <t>3500G</t>
  </si>
  <si>
    <t>5/8 GUARD RAIL BOLT x 10"</t>
  </si>
  <si>
    <t>3701G</t>
  </si>
  <si>
    <t>3/4" ROUND WASHER F436</t>
  </si>
  <si>
    <t>3704G</t>
  </si>
  <si>
    <t>3/4" HVY HEX NUT A563 DH</t>
  </si>
  <si>
    <t>3717G</t>
  </si>
  <si>
    <t>3/4" x 2.5" HEX BOLT A325</t>
  </si>
  <si>
    <t>3908G</t>
  </si>
  <si>
    <t>1" HVY HEX NUT A563 DH</t>
  </si>
  <si>
    <t>4372G</t>
  </si>
  <si>
    <t>5/8" WASHER F436</t>
  </si>
  <si>
    <t>4489G</t>
  </si>
  <si>
    <t>5/8" HEX BOLT A325</t>
  </si>
  <si>
    <t>4902G</t>
  </si>
  <si>
    <t>1" ROUND WASHER F436</t>
  </si>
  <si>
    <t>102114B</t>
  </si>
  <si>
    <t>BAG  10" x 14" POLYPRO HDW</t>
  </si>
  <si>
    <t>105285G</t>
  </si>
  <si>
    <t xml:space="preserve">5/16" x 2.5"HEX BOLT GRD 5 </t>
  </si>
  <si>
    <t>105286G</t>
  </si>
  <si>
    <t xml:space="preserve">5/16" x 1.5"HEX BOLT GRD 5 </t>
  </si>
  <si>
    <t>Complete Assembly for Drw. SS-646</t>
  </si>
  <si>
    <t>Grand Total of Item 180-206</t>
  </si>
  <si>
    <t>Complete Unit</t>
  </si>
  <si>
    <t xml:space="preserve">5/8" x 14" H.G.R. Bolt </t>
  </si>
  <si>
    <t>B581402</t>
  </si>
  <si>
    <t>Bearing Plate Retainer Tie</t>
  </si>
  <si>
    <t>CT-100ST</t>
  </si>
  <si>
    <t xml:space="preserve">1/2 Structural Washer </t>
  </si>
  <si>
    <t>WO12A</t>
  </si>
  <si>
    <t>1/2 Structural Nut</t>
  </si>
  <si>
    <t>NO12A</t>
  </si>
  <si>
    <t>1/2 RSI Shoulder Bolt W/ Washer</t>
  </si>
  <si>
    <t>SB12A</t>
  </si>
  <si>
    <t>1 Anchor Cable Washer</t>
  </si>
  <si>
    <t>W100</t>
  </si>
  <si>
    <t>1 Anchor Cable Hex Nut</t>
  </si>
  <si>
    <t>N100</t>
  </si>
  <si>
    <t>3/4 Dia Hex Nut</t>
  </si>
  <si>
    <t>N030</t>
  </si>
  <si>
    <t>3/4 Dia x 8 1/2 Hex Bolt GRD A449</t>
  </si>
  <si>
    <t>B340854A</t>
  </si>
  <si>
    <t>5/8 Dia HGR Nut</t>
  </si>
  <si>
    <t>N050</t>
  </si>
  <si>
    <t>5/8 Washer</t>
  </si>
  <si>
    <t>W050</t>
  </si>
  <si>
    <t>5/8" x 9" Hex Bolt A449</t>
  </si>
  <si>
    <t>B580904A</t>
  </si>
  <si>
    <t>5/8" x 1 1/4" Splice Bolt (Post #2)</t>
  </si>
  <si>
    <t>B580122</t>
  </si>
  <si>
    <t>5/16" Hex Nut</t>
  </si>
  <si>
    <t>NO516</t>
  </si>
  <si>
    <t>5/16" Washer</t>
  </si>
  <si>
    <t>WO516</t>
  </si>
  <si>
    <t>5/16" x 1" Hex Bolt GRD 5</t>
  </si>
  <si>
    <t>B5160104A</t>
  </si>
  <si>
    <t>W-Beam MGS Rail Section (12'-6")</t>
  </si>
  <si>
    <t>G1203A</t>
  </si>
  <si>
    <t>W-Beam MGS Rail Section (9'-4 1/2")</t>
  </si>
  <si>
    <t>G12025</t>
  </si>
  <si>
    <t>Recycled Plastic Block or Equiv.</t>
  </si>
  <si>
    <t>P618</t>
  </si>
  <si>
    <t>6 x 9 (6 x 8.5) Steel Post</t>
  </si>
  <si>
    <t>P621</t>
  </si>
  <si>
    <t xml:space="preserve">Strut </t>
  </si>
  <si>
    <t>MS785</t>
  </si>
  <si>
    <t xml:space="preserve">BCT Cable Anchor Assembly </t>
  </si>
  <si>
    <t>E770</t>
  </si>
  <si>
    <t>Cable Anchor Box</t>
  </si>
  <si>
    <t>S760</t>
  </si>
  <si>
    <t>Bearing Plate</t>
  </si>
  <si>
    <t>E750</t>
  </si>
  <si>
    <t>Second Post Assembly Bottom</t>
  </si>
  <si>
    <t>HP2B</t>
  </si>
  <si>
    <t>Second Post Assembly Top</t>
  </si>
  <si>
    <t>UHP2A</t>
  </si>
  <si>
    <t>First Post Bottom (6' W6 X 15)</t>
  </si>
  <si>
    <t>MPTHP1B</t>
  </si>
  <si>
    <t>First Post Top (6 x 6 x 1/8" Tube)</t>
  </si>
  <si>
    <t>MTPHP1A</t>
  </si>
  <si>
    <t>W-Beam Guardrail End Section, 12 Ga.</t>
  </si>
  <si>
    <t>SF1303</t>
  </si>
  <si>
    <t>Impact Head</t>
  </si>
  <si>
    <t>MS3000</t>
  </si>
  <si>
    <t>Item Number</t>
  </si>
  <si>
    <t>Vendor Name:</t>
  </si>
  <si>
    <t>MSKT - SP - MGS    Terminal (12" Blocks)    Test Level 3</t>
  </si>
  <si>
    <t>847A PRICING 7/20/2018</t>
  </si>
  <si>
    <t>JEM INDUSTRIAL MAINT. CORP.</t>
  </si>
  <si>
    <t>889 Global Solutions</t>
  </si>
  <si>
    <t>Effective 8/14/18 through 1/31/19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</si>
</sst>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
    <numFmt numFmtId="169" formatCode="&quot;$&quot;#,##0.00"/>
  </numFmts>
  <fonts count="57">
    <font>
      <sz val="10"/>
      <name val="Arial"/>
      <family val="0"/>
    </font>
    <font>
      <u val="single"/>
      <sz val="10"/>
      <color indexed="12"/>
      <name val="Arial"/>
      <family val="2"/>
    </font>
    <font>
      <b/>
      <sz val="10"/>
      <name val="Arial"/>
      <family val="2"/>
    </font>
    <font>
      <sz val="8"/>
      <name val="Arial"/>
      <family val="2"/>
    </font>
    <font>
      <u val="single"/>
      <sz val="10"/>
      <color indexed="36"/>
      <name val="Arial"/>
      <family val="2"/>
    </font>
    <font>
      <sz val="10"/>
      <color indexed="8"/>
      <name val="Arial"/>
      <family val="2"/>
    </font>
    <font>
      <b/>
      <sz val="10"/>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indexed="31"/>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2"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3" fillId="0" borderId="10" xfId="0" applyFont="1" applyBorder="1" applyAlignment="1">
      <alignment/>
    </xf>
    <xf numFmtId="49" fontId="0" fillId="0" borderId="0" xfId="0" applyNumberFormat="1" applyAlignment="1">
      <alignment horizontal="left"/>
    </xf>
    <xf numFmtId="0" fontId="0" fillId="0" borderId="10" xfId="0" applyBorder="1" applyAlignment="1">
      <alignment horizontal="center"/>
    </xf>
    <xf numFmtId="0" fontId="2" fillId="0" borderId="0" xfId="58" applyFont="1" applyFill="1" applyBorder="1" applyAlignment="1">
      <alignment horizontal="center" vertical="center"/>
      <protection/>
    </xf>
    <xf numFmtId="0" fontId="32" fillId="0" borderId="0" xfId="58">
      <alignment/>
      <protection/>
    </xf>
    <xf numFmtId="0" fontId="2" fillId="0" borderId="10" xfId="58" applyFont="1" applyBorder="1" applyAlignment="1">
      <alignment horizontal="right"/>
      <protection/>
    </xf>
    <xf numFmtId="0" fontId="49" fillId="0" borderId="0" xfId="58" applyFont="1" applyFill="1" applyBorder="1" applyAlignment="1" applyProtection="1">
      <alignment horizontal="left"/>
      <protection locked="0"/>
    </xf>
    <xf numFmtId="0" fontId="5" fillId="0" borderId="0" xfId="58" applyFont="1" applyFill="1" applyBorder="1" applyAlignment="1">
      <alignment horizontal="center" vertical="center" wrapText="1"/>
      <protection/>
    </xf>
    <xf numFmtId="0" fontId="32" fillId="0" borderId="0" xfId="58" applyFill="1">
      <alignment/>
      <protection/>
    </xf>
    <xf numFmtId="0" fontId="2" fillId="33" borderId="10" xfId="59" applyFont="1" applyFill="1" applyBorder="1" applyAlignment="1" applyProtection="1">
      <alignment horizontal="center" vertical="center"/>
      <protection/>
    </xf>
    <xf numFmtId="0" fontId="2" fillId="33" borderId="10" xfId="58" applyFont="1" applyFill="1" applyBorder="1" applyAlignment="1" applyProtection="1">
      <alignment horizontal="center" vertical="center" wrapText="1"/>
      <protection/>
    </xf>
    <xf numFmtId="0" fontId="2" fillId="34" borderId="10" xfId="59" applyFont="1" applyFill="1" applyBorder="1" applyAlignment="1" applyProtection="1">
      <alignment horizontal="center" vertical="center" wrapText="1"/>
      <protection/>
    </xf>
    <xf numFmtId="0" fontId="0" fillId="0" borderId="10" xfId="58" applyFont="1" applyBorder="1" applyAlignment="1" applyProtection="1">
      <alignment horizontal="center"/>
      <protection/>
    </xf>
    <xf numFmtId="0" fontId="0" fillId="0" borderId="10" xfId="58" applyFont="1" applyFill="1" applyBorder="1" applyAlignment="1" applyProtection="1">
      <alignment horizontal="center"/>
      <protection/>
    </xf>
    <xf numFmtId="0" fontId="0" fillId="0" borderId="10" xfId="58" applyFont="1" applyBorder="1" applyProtection="1">
      <alignment/>
      <protection locked="0"/>
    </xf>
    <xf numFmtId="0" fontId="0" fillId="0" borderId="10" xfId="58" applyFont="1" applyBorder="1" applyProtection="1">
      <alignment/>
      <protection/>
    </xf>
    <xf numFmtId="169" fontId="0" fillId="0" borderId="10" xfId="58" applyNumberFormat="1" applyFont="1" applyBorder="1" applyProtection="1">
      <alignment/>
      <protection locked="0"/>
    </xf>
    <xf numFmtId="0" fontId="0" fillId="0" borderId="10" xfId="58" applyFont="1" applyBorder="1" applyAlignment="1" applyProtection="1">
      <alignment horizontal="center"/>
      <protection locked="0"/>
    </xf>
    <xf numFmtId="16" fontId="0" fillId="0" borderId="10" xfId="58" applyNumberFormat="1" applyFont="1" applyBorder="1" applyProtection="1">
      <alignment/>
      <protection/>
    </xf>
    <xf numFmtId="169" fontId="0" fillId="0" borderId="10" xfId="58" applyNumberFormat="1" applyFont="1" applyBorder="1" applyAlignment="1" applyProtection="1">
      <alignment horizontal="center"/>
      <protection locked="0"/>
    </xf>
    <xf numFmtId="169" fontId="0" fillId="35" borderId="10" xfId="58" applyNumberFormat="1" applyFont="1" applyFill="1" applyBorder="1" applyAlignment="1" applyProtection="1">
      <alignment horizontal="center" vertical="center" wrapText="1"/>
      <protection locked="0"/>
    </xf>
    <xf numFmtId="0" fontId="0" fillId="0" borderId="10" xfId="58" applyFont="1" applyBorder="1" applyAlignment="1" applyProtection="1">
      <alignment horizontal="center" vertical="top" wrapText="1"/>
      <protection locked="0"/>
    </xf>
    <xf numFmtId="169" fontId="0" fillId="35" borderId="10" xfId="58" applyNumberFormat="1" applyFont="1" applyFill="1" applyBorder="1" applyAlignment="1" applyProtection="1">
      <alignment horizontal="center" vertical="center" wrapText="1"/>
      <protection/>
    </xf>
    <xf numFmtId="0" fontId="0" fillId="36" borderId="10" xfId="58" applyFont="1" applyFill="1" applyBorder="1" applyProtection="1">
      <alignment/>
      <protection/>
    </xf>
    <xf numFmtId="0" fontId="32" fillId="0" borderId="0" xfId="58" applyAlignment="1" applyProtection="1">
      <alignment horizontal="center"/>
      <protection/>
    </xf>
    <xf numFmtId="0" fontId="32" fillId="0" borderId="0" xfId="58" applyProtection="1">
      <alignment/>
      <protection/>
    </xf>
    <xf numFmtId="0" fontId="2" fillId="0" borderId="11" xfId="58" applyFont="1" applyBorder="1" applyAlignment="1" applyProtection="1">
      <alignment horizontal="right"/>
      <protection/>
    </xf>
    <xf numFmtId="169" fontId="2" fillId="35" borderId="11" xfId="58" applyNumberFormat="1" applyFont="1" applyFill="1" applyBorder="1" applyAlignment="1" applyProtection="1">
      <alignment horizontal="center" vertical="center" wrapText="1"/>
      <protection/>
    </xf>
    <xf numFmtId="44" fontId="32" fillId="0" borderId="10" xfId="46" applyFont="1" applyBorder="1" applyAlignment="1" applyProtection="1">
      <alignment/>
      <protection locked="0"/>
    </xf>
    <xf numFmtId="0" fontId="32" fillId="36" borderId="10" xfId="58" applyFill="1" applyBorder="1">
      <alignment/>
      <protection/>
    </xf>
    <xf numFmtId="0" fontId="32" fillId="0" borderId="10" xfId="58" applyBorder="1">
      <alignment/>
      <protection/>
    </xf>
    <xf numFmtId="0" fontId="32" fillId="0" borderId="10" xfId="58" applyBorder="1" applyAlignment="1">
      <alignment horizontal="center"/>
      <protection/>
    </xf>
    <xf numFmtId="0" fontId="0" fillId="0" borderId="10" xfId="58" applyFont="1" applyFill="1" applyBorder="1">
      <alignment/>
      <protection/>
    </xf>
    <xf numFmtId="0" fontId="0" fillId="0" borderId="10" xfId="58" applyFont="1" applyFill="1" applyBorder="1" applyAlignment="1">
      <alignment horizontal="center"/>
      <protection/>
    </xf>
    <xf numFmtId="0" fontId="0" fillId="0" borderId="10" xfId="58" applyFont="1" applyBorder="1" applyAlignment="1">
      <alignment horizontal="center"/>
      <protection/>
    </xf>
    <xf numFmtId="0" fontId="0" fillId="0" borderId="10" xfId="58" applyFont="1" applyBorder="1">
      <alignment/>
      <protection/>
    </xf>
    <xf numFmtId="0" fontId="2" fillId="34" borderId="10" xfId="59" applyFont="1" applyFill="1" applyBorder="1" applyAlignment="1">
      <alignment horizontal="center" vertical="center" wrapText="1"/>
      <protection/>
    </xf>
    <xf numFmtId="0" fontId="2" fillId="33" borderId="10" xfId="59" applyFont="1" applyFill="1" applyBorder="1" applyAlignment="1">
      <alignment horizontal="center" vertical="center" wrapText="1"/>
      <protection/>
    </xf>
    <xf numFmtId="0" fontId="2" fillId="33" borderId="10" xfId="59" applyFont="1" applyFill="1" applyBorder="1" applyAlignment="1">
      <alignment horizontal="center" vertical="center"/>
      <protection/>
    </xf>
    <xf numFmtId="0" fontId="2" fillId="0" borderId="0" xfId="0" applyFont="1" applyFill="1" applyBorder="1" applyAlignment="1">
      <alignment horizontal="center" vertical="center"/>
    </xf>
    <xf numFmtId="0" fontId="2" fillId="0" borderId="10" xfId="0" applyFont="1" applyBorder="1" applyAlignment="1">
      <alignment horizontal="right"/>
    </xf>
    <xf numFmtId="0" fontId="49" fillId="0" borderId="0" xfId="0" applyFont="1" applyFill="1" applyBorder="1" applyAlignment="1" applyProtection="1">
      <alignment horizontal="left"/>
      <protection locked="0"/>
    </xf>
    <xf numFmtId="0" fontId="5" fillId="0" borderId="0" xfId="0" applyFont="1" applyFill="1" applyBorder="1" applyAlignment="1">
      <alignment horizontal="center" vertical="center" wrapText="1"/>
    </xf>
    <xf numFmtId="0" fontId="0" fillId="0" borderId="0" xfId="0" applyFill="1" applyAlignment="1">
      <alignment/>
    </xf>
    <xf numFmtId="0" fontId="2" fillId="33"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0" xfId="0" applyFont="1" applyBorder="1" applyAlignment="1" applyProtection="1">
      <alignment/>
      <protection locked="0"/>
    </xf>
    <xf numFmtId="0" fontId="0" fillId="0" borderId="10" xfId="0" applyFont="1" applyBorder="1" applyAlignment="1" applyProtection="1">
      <alignment/>
      <protection/>
    </xf>
    <xf numFmtId="0" fontId="0" fillId="0" borderId="10" xfId="0" applyFont="1" applyBorder="1" applyAlignment="1" applyProtection="1">
      <alignment horizontal="center"/>
      <protection locked="0"/>
    </xf>
    <xf numFmtId="16" fontId="0" fillId="0" borderId="10" xfId="0" applyNumberFormat="1" applyFont="1" applyBorder="1" applyAlignment="1" applyProtection="1">
      <alignment/>
      <protection/>
    </xf>
    <xf numFmtId="169" fontId="0" fillId="0" borderId="10" xfId="0" applyNumberFormat="1" applyFont="1" applyBorder="1" applyAlignment="1" applyProtection="1">
      <alignment horizontal="center"/>
      <protection locked="0"/>
    </xf>
    <xf numFmtId="169" fontId="0" fillId="35" borderId="10" xfId="0" applyNumberFormat="1"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top" wrapText="1"/>
      <protection locked="0"/>
    </xf>
    <xf numFmtId="169" fontId="0" fillId="35" borderId="10" xfId="0" applyNumberFormat="1" applyFont="1" applyFill="1" applyBorder="1" applyAlignment="1" applyProtection="1">
      <alignment horizontal="center" vertical="center" wrapText="1"/>
      <protection/>
    </xf>
    <xf numFmtId="0" fontId="0" fillId="36" borderId="10" xfId="0" applyFont="1" applyFill="1" applyBorder="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2" fillId="0" borderId="11" xfId="0" applyFont="1" applyBorder="1" applyAlignment="1" applyProtection="1">
      <alignment horizontal="right"/>
      <protection/>
    </xf>
    <xf numFmtId="169" fontId="2" fillId="35" borderId="11" xfId="0" applyNumberFormat="1" applyFont="1" applyFill="1" applyBorder="1" applyAlignment="1" applyProtection="1">
      <alignment horizontal="center" vertical="center" wrapText="1"/>
      <protection/>
    </xf>
    <xf numFmtId="0" fontId="0" fillId="0" borderId="10" xfId="0"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center"/>
    </xf>
    <xf numFmtId="0" fontId="0" fillId="0" borderId="10" xfId="0" applyFont="1" applyFill="1" applyBorder="1" applyAlignment="1">
      <alignment/>
    </xf>
    <xf numFmtId="0" fontId="0" fillId="0" borderId="10" xfId="0" applyBorder="1" applyAlignment="1">
      <alignment/>
    </xf>
    <xf numFmtId="0" fontId="0" fillId="36" borderId="10" xfId="0" applyFill="1" applyBorder="1" applyAlignment="1">
      <alignment/>
    </xf>
    <xf numFmtId="0" fontId="50" fillId="0" borderId="10" xfId="0" applyFont="1" applyBorder="1" applyAlignment="1">
      <alignment vertical="center"/>
    </xf>
    <xf numFmtId="0" fontId="51" fillId="0" borderId="10" xfId="0" applyFont="1" applyBorder="1" applyAlignment="1">
      <alignment vertical="center"/>
    </xf>
    <xf numFmtId="0" fontId="52" fillId="0" borderId="10" xfId="0" applyFont="1" applyBorder="1" applyAlignment="1">
      <alignment vertical="center"/>
    </xf>
    <xf numFmtId="14" fontId="53" fillId="0" borderId="10" xfId="0" applyNumberFormat="1" applyFont="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5" fillId="0" borderId="10" xfId="0" applyFont="1" applyBorder="1" applyAlignment="1">
      <alignment vertical="center"/>
    </xf>
    <xf numFmtId="0" fontId="56" fillId="0" borderId="10" xfId="0" applyFont="1" applyBorder="1" applyAlignment="1">
      <alignment vertical="center"/>
    </xf>
    <xf numFmtId="0" fontId="1" fillId="0" borderId="10" xfId="54" applyBorder="1" applyAlignment="1" applyProtection="1">
      <alignment vertical="center"/>
      <protection/>
    </xf>
    <xf numFmtId="44" fontId="32" fillId="0" borderId="10" xfId="46" applyFont="1" applyBorder="1" applyAlignment="1" applyProtection="1">
      <alignment/>
      <protection locked="0"/>
    </xf>
    <xf numFmtId="0" fontId="0" fillId="0" borderId="10" xfId="0"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vertical="top"/>
    </xf>
    <xf numFmtId="0" fontId="2" fillId="37" borderId="12" xfId="58" applyFont="1" applyFill="1" applyBorder="1" applyAlignment="1" applyProtection="1">
      <alignment horizontal="center" vertical="center"/>
      <protection/>
    </xf>
    <xf numFmtId="0" fontId="2" fillId="37" borderId="0" xfId="58" applyFont="1" applyFill="1" applyBorder="1" applyAlignment="1" applyProtection="1">
      <alignment horizontal="center" vertical="center"/>
      <protection/>
    </xf>
    <xf numFmtId="0" fontId="49" fillId="0" borderId="12" xfId="58" applyFont="1" applyBorder="1" applyAlignment="1" applyProtection="1">
      <alignment horizontal="center"/>
      <protection locked="0"/>
    </xf>
    <xf numFmtId="0" fontId="49" fillId="0" borderId="0" xfId="58" applyFont="1" applyBorder="1" applyAlignment="1" applyProtection="1">
      <alignment horizontal="center"/>
      <protection locked="0"/>
    </xf>
    <xf numFmtId="0" fontId="5" fillId="37" borderId="12" xfId="58" applyFont="1" applyFill="1" applyBorder="1" applyAlignment="1" applyProtection="1">
      <alignment horizontal="center" vertical="center" wrapText="1"/>
      <protection/>
    </xf>
    <xf numFmtId="0" fontId="5" fillId="37" borderId="0" xfId="58" applyFont="1" applyFill="1" applyBorder="1" applyAlignment="1" applyProtection="1">
      <alignment horizontal="center" vertical="center" wrapText="1"/>
      <protection/>
    </xf>
    <xf numFmtId="0" fontId="7" fillId="38" borderId="10" xfId="58" applyFont="1" applyFill="1" applyBorder="1" applyAlignment="1" applyProtection="1">
      <alignment horizontal="center"/>
      <protection/>
    </xf>
    <xf numFmtId="0" fontId="2" fillId="37" borderId="10" xfId="59" applyFont="1" applyFill="1" applyBorder="1" applyAlignment="1">
      <alignment horizontal="center" vertical="center"/>
      <protection/>
    </xf>
    <xf numFmtId="0" fontId="32" fillId="0" borderId="10" xfId="58" applyBorder="1" applyAlignment="1">
      <alignment/>
      <protection/>
    </xf>
    <xf numFmtId="0" fontId="2" fillId="0" borderId="10" xfId="59" applyFont="1" applyBorder="1" applyAlignment="1">
      <alignment horizontal="center"/>
      <protection/>
    </xf>
    <xf numFmtId="0" fontId="49" fillId="0" borderId="10" xfId="59" applyFont="1" applyBorder="1" applyAlignment="1" applyProtection="1">
      <alignment horizontal="center"/>
      <protection locked="0"/>
    </xf>
    <xf numFmtId="0" fontId="2" fillId="34" borderId="10" xfId="59" applyFont="1" applyFill="1" applyBorder="1" applyAlignment="1">
      <alignment horizontal="center"/>
      <protection/>
    </xf>
    <xf numFmtId="0" fontId="2" fillId="37" borderId="12" xfId="0" applyFont="1" applyFill="1" applyBorder="1" applyAlignment="1" applyProtection="1">
      <alignment horizontal="center" vertical="center"/>
      <protection/>
    </xf>
    <xf numFmtId="0" fontId="2" fillId="37" borderId="0" xfId="0" applyFont="1" applyFill="1" applyBorder="1" applyAlignment="1" applyProtection="1">
      <alignment horizontal="center" vertical="center"/>
      <protection/>
    </xf>
    <xf numFmtId="0" fontId="49" fillId="0" borderId="12" xfId="0" applyFont="1" applyBorder="1" applyAlignment="1" applyProtection="1">
      <alignment horizontal="center"/>
      <protection locked="0"/>
    </xf>
    <xf numFmtId="0" fontId="49" fillId="0" borderId="0" xfId="0" applyFont="1" applyBorder="1" applyAlignment="1" applyProtection="1">
      <alignment horizontal="center"/>
      <protection locked="0"/>
    </xf>
    <xf numFmtId="0" fontId="5" fillId="37" borderId="12" xfId="0" applyFont="1" applyFill="1" applyBorder="1" applyAlignment="1" applyProtection="1">
      <alignment horizontal="center" vertical="center" wrapText="1"/>
      <protection/>
    </xf>
    <xf numFmtId="0" fontId="5" fillId="37" borderId="0" xfId="0" applyFont="1" applyFill="1" applyBorder="1" applyAlignment="1" applyProtection="1">
      <alignment horizontal="center" vertical="center" wrapText="1"/>
      <protection/>
    </xf>
    <xf numFmtId="0" fontId="7" fillId="38" borderId="10" xfId="0" applyFont="1" applyFill="1" applyBorder="1" applyAlignment="1" applyProtection="1">
      <alignment horizontal="center"/>
      <protection/>
    </xf>
    <xf numFmtId="0" fontId="0" fillId="0" borderId="10" xfId="0" applyBorder="1" applyAlignment="1">
      <alignment/>
    </xf>
    <xf numFmtId="0" fontId="51" fillId="0" borderId="10"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state.oh.us/Divisions/ContractAdmin/Contracts/PurchDocs/847a-19/889GlobSolu01/" TargetMode="External" /><Relationship Id="rId2" Type="http://schemas.openxmlformats.org/officeDocument/2006/relationships/hyperlink" Target="http://www.dot.state.oh.us/Divisions/ContractAdmin/Contracts/PurchDocs/847a-19/JEMInduMainC02/"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9"/>
  <sheetViews>
    <sheetView tabSelected="1" zoomScalePageLayoutView="0" workbookViewId="0" topLeftCell="A1">
      <selection activeCell="Q36" sqref="Q36"/>
    </sheetView>
  </sheetViews>
  <sheetFormatPr defaultColWidth="9.140625" defaultRowHeight="12.75"/>
  <cols>
    <col min="1" max="1" width="28.140625" style="2" bestFit="1" customWidth="1"/>
    <col min="2" max="3" width="28.140625" style="0" customWidth="1"/>
    <col min="4" max="4" width="10.00390625" style="0" customWidth="1"/>
    <col min="5" max="5" width="9.8515625" style="0" customWidth="1"/>
    <col min="6" max="7" width="10.00390625" style="0" bestFit="1" customWidth="1"/>
  </cols>
  <sheetData>
    <row r="1" spans="1:6" ht="12.75">
      <c r="A1" s="78"/>
      <c r="B1" s="78"/>
      <c r="C1" s="79" t="s">
        <v>0</v>
      </c>
      <c r="D1" s="79"/>
      <c r="E1" s="79"/>
      <c r="F1" s="79"/>
    </row>
    <row r="2" spans="1:6" ht="12.75">
      <c r="A2" s="78"/>
      <c r="B2" s="78"/>
      <c r="C2" s="78"/>
      <c r="D2" s="78"/>
      <c r="E2" s="78"/>
      <c r="F2" s="78"/>
    </row>
    <row r="3" spans="1:6" ht="12.75">
      <c r="A3" s="78"/>
      <c r="B3" s="78"/>
      <c r="C3" s="78"/>
      <c r="D3" s="78"/>
      <c r="E3" s="78"/>
      <c r="F3" s="78"/>
    </row>
    <row r="4" spans="1:6" ht="12.75">
      <c r="A4" s="78"/>
      <c r="B4" s="78"/>
      <c r="C4" s="78"/>
      <c r="D4" s="78"/>
      <c r="E4" s="78"/>
      <c r="F4" s="78"/>
    </row>
    <row r="5" spans="1:6" ht="12.75">
      <c r="A5" s="78"/>
      <c r="B5" s="78"/>
      <c r="C5" s="80" t="s">
        <v>1</v>
      </c>
      <c r="D5" s="80"/>
      <c r="E5" s="80"/>
      <c r="F5" s="80"/>
    </row>
    <row r="6" spans="1:6" ht="12.75">
      <c r="A6" s="78"/>
      <c r="B6" s="78"/>
      <c r="C6" s="78"/>
      <c r="D6" s="78"/>
      <c r="E6" s="78"/>
      <c r="F6" s="1" t="s">
        <v>2</v>
      </c>
    </row>
    <row r="7" spans="1:6" ht="12.75">
      <c r="A7" s="66"/>
      <c r="B7" s="68" t="s">
        <v>3</v>
      </c>
      <c r="C7" s="69" t="s">
        <v>4</v>
      </c>
      <c r="D7" s="69" t="s">
        <v>5</v>
      </c>
      <c r="E7" s="66"/>
      <c r="F7" s="66"/>
    </row>
    <row r="8" spans="1:6" ht="12.75">
      <c r="A8" s="66"/>
      <c r="B8" s="70" t="s">
        <v>6</v>
      </c>
      <c r="C8" s="71">
        <v>43319</v>
      </c>
      <c r="D8" s="66"/>
      <c r="E8" s="66"/>
      <c r="F8" s="66"/>
    </row>
    <row r="9" spans="1:6" ht="12.75">
      <c r="A9" s="66"/>
      <c r="B9" s="70" t="s">
        <v>7</v>
      </c>
      <c r="C9" s="72" t="s">
        <v>8</v>
      </c>
      <c r="D9" s="66"/>
      <c r="E9" s="66"/>
      <c r="F9" s="66"/>
    </row>
    <row r="10" spans="1:6" ht="12.75">
      <c r="A10" s="66"/>
      <c r="B10" s="70" t="s">
        <v>9</v>
      </c>
      <c r="C10" s="72" t="s">
        <v>10</v>
      </c>
      <c r="D10" s="66"/>
      <c r="E10" s="66"/>
      <c r="F10" s="66"/>
    </row>
    <row r="11" spans="1:6" ht="12.75">
      <c r="A11" s="66"/>
      <c r="B11" s="73" t="s">
        <v>11</v>
      </c>
      <c r="C11" s="66"/>
      <c r="D11" s="66"/>
      <c r="E11" s="66"/>
      <c r="F11" s="66"/>
    </row>
    <row r="12" spans="1:6" ht="12.75">
      <c r="A12" s="66"/>
      <c r="B12" s="74" t="s">
        <v>4</v>
      </c>
      <c r="C12" s="101" t="s">
        <v>155</v>
      </c>
      <c r="D12" s="66"/>
      <c r="E12" s="66"/>
      <c r="F12" s="66"/>
    </row>
    <row r="13" spans="1:6" ht="12.75">
      <c r="A13" s="66"/>
      <c r="B13" s="70" t="s">
        <v>12</v>
      </c>
      <c r="C13" s="70" t="s">
        <v>13</v>
      </c>
      <c r="D13" s="70" t="s">
        <v>14</v>
      </c>
      <c r="E13" s="66"/>
      <c r="F13" s="66"/>
    </row>
    <row r="14" spans="1:6" ht="12.75">
      <c r="A14" s="72" t="s">
        <v>15</v>
      </c>
      <c r="B14" s="75" t="s">
        <v>15</v>
      </c>
      <c r="C14" s="76" t="s">
        <v>15</v>
      </c>
      <c r="D14" s="66"/>
      <c r="E14" s="66"/>
      <c r="F14" s="66"/>
    </row>
    <row r="15" spans="1:6" ht="12.75">
      <c r="A15" s="72" t="s">
        <v>16</v>
      </c>
      <c r="B15" s="72" t="s">
        <v>16</v>
      </c>
      <c r="C15" s="66"/>
      <c r="D15" s="66"/>
      <c r="E15" s="66"/>
      <c r="F15" s="66"/>
    </row>
    <row r="16" spans="1:6" ht="12.75">
      <c r="A16" s="72" t="s">
        <v>17</v>
      </c>
      <c r="B16" s="72" t="s">
        <v>17</v>
      </c>
      <c r="C16" s="66"/>
      <c r="D16" s="66"/>
      <c r="E16" s="66"/>
      <c r="F16" s="66"/>
    </row>
    <row r="17" spans="1:6" ht="12.75">
      <c r="A17" s="72" t="s">
        <v>18</v>
      </c>
      <c r="B17" s="72" t="s">
        <v>18</v>
      </c>
      <c r="C17" s="66"/>
      <c r="D17" s="66"/>
      <c r="E17" s="66"/>
      <c r="F17" s="66"/>
    </row>
    <row r="18" spans="1:6" ht="12.75">
      <c r="A18" s="72" t="s">
        <v>19</v>
      </c>
      <c r="B18" s="72" t="s">
        <v>19</v>
      </c>
      <c r="C18" s="66"/>
      <c r="D18" s="66"/>
      <c r="E18" s="66"/>
      <c r="F18" s="66"/>
    </row>
    <row r="19" spans="1:6" ht="12.75">
      <c r="A19" s="72" t="s">
        <v>20</v>
      </c>
      <c r="B19" s="66"/>
      <c r="C19" s="66"/>
      <c r="D19" s="66"/>
      <c r="E19" s="66"/>
      <c r="F19" s="66"/>
    </row>
    <row r="20" spans="1:6" ht="12.75">
      <c r="A20" s="72" t="s">
        <v>21</v>
      </c>
      <c r="B20" s="66"/>
      <c r="C20" s="66"/>
      <c r="D20" s="66"/>
      <c r="E20" s="66"/>
      <c r="F20" s="66"/>
    </row>
    <row r="21" spans="1:6" ht="12.75">
      <c r="A21" s="66"/>
      <c r="B21" s="75" t="s">
        <v>15</v>
      </c>
      <c r="C21" s="66"/>
      <c r="D21" s="66"/>
      <c r="E21" s="66"/>
      <c r="F21" s="66"/>
    </row>
    <row r="22" spans="1:6" ht="12.75">
      <c r="A22" s="72" t="s">
        <v>22</v>
      </c>
      <c r="B22" s="75" t="s">
        <v>22</v>
      </c>
      <c r="C22" s="76" t="s">
        <v>22</v>
      </c>
      <c r="D22" s="66"/>
      <c r="E22" s="66"/>
      <c r="F22" s="66"/>
    </row>
    <row r="23" spans="1:6" ht="12.75">
      <c r="A23" s="72" t="s">
        <v>23</v>
      </c>
      <c r="B23" s="72" t="s">
        <v>23</v>
      </c>
      <c r="C23" s="66"/>
      <c r="D23" s="66"/>
      <c r="E23" s="66"/>
      <c r="F23" s="66"/>
    </row>
    <row r="24" spans="1:6" ht="12.75">
      <c r="A24" s="72" t="s">
        <v>24</v>
      </c>
      <c r="B24" s="72" t="s">
        <v>24</v>
      </c>
      <c r="C24" s="66"/>
      <c r="D24" s="66"/>
      <c r="E24" s="66"/>
      <c r="F24" s="66"/>
    </row>
    <row r="25" spans="1:6" ht="12.75">
      <c r="A25" s="72" t="s">
        <v>25</v>
      </c>
      <c r="B25" s="72" t="s">
        <v>25</v>
      </c>
      <c r="C25" s="66"/>
      <c r="D25" s="66"/>
      <c r="E25" s="66"/>
      <c r="F25" s="66"/>
    </row>
    <row r="26" spans="1:6" ht="12.75">
      <c r="A26" s="72" t="s">
        <v>26</v>
      </c>
      <c r="B26" s="72" t="s">
        <v>26</v>
      </c>
      <c r="C26" s="66"/>
      <c r="D26" s="66"/>
      <c r="E26" s="66"/>
      <c r="F26" s="66"/>
    </row>
    <row r="27" spans="1:6" ht="12.75">
      <c r="A27" s="72" t="s">
        <v>27</v>
      </c>
      <c r="B27" s="66"/>
      <c r="C27" s="66"/>
      <c r="D27" s="66"/>
      <c r="E27" s="66"/>
      <c r="F27" s="66"/>
    </row>
    <row r="28" spans="1:6" ht="12.75">
      <c r="A28" s="72" t="s">
        <v>28</v>
      </c>
      <c r="B28" s="66"/>
      <c r="C28" s="66"/>
      <c r="D28" s="66"/>
      <c r="E28" s="66"/>
      <c r="F28" s="66"/>
    </row>
    <row r="29" spans="1:6" ht="12.75">
      <c r="A29" s="66"/>
      <c r="B29" s="75" t="s">
        <v>22</v>
      </c>
      <c r="C29" s="66"/>
      <c r="D29" s="66"/>
      <c r="E29" s="66"/>
      <c r="F29" s="66"/>
    </row>
  </sheetData>
  <sheetProtection/>
  <mergeCells count="5">
    <mergeCell ref="A1:B6"/>
    <mergeCell ref="C1:F1"/>
    <mergeCell ref="C2:F4"/>
    <mergeCell ref="C5:F5"/>
    <mergeCell ref="C6:E6"/>
  </mergeCells>
  <hyperlinks>
    <hyperlink ref="C14" r:id="rId1" display="http://www.dot.state.oh.us/Divisions/ContractAdmin/Contracts/PurchDocs/847a-19/889GlobSolu01/"/>
    <hyperlink ref="C22" r:id="rId2" display="http://www.dot.state.oh.us/Divisions/ContractAdmin/Contracts/PurchDocs/847a-19/JEMInduMainC02/"/>
  </hyperlinks>
  <printOptions/>
  <pageMargins left="0.25" right="0.25" top="1" bottom="1" header="0.5" footer="0.5"/>
  <pageSetup horizontalDpi="600" verticalDpi="600" orientation="landscape" r:id="rId3"/>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view="pageBreakPreview" zoomScaleSheetLayoutView="100" zoomScalePageLayoutView="0" workbookViewId="0" topLeftCell="A8">
      <selection activeCell="B2" sqref="B2:E2"/>
    </sheetView>
  </sheetViews>
  <sheetFormatPr defaultColWidth="9.140625" defaultRowHeight="12.75"/>
  <cols>
    <col min="1" max="1" width="18.140625" style="5" customWidth="1"/>
    <col min="2" max="2" width="20.8515625" style="5" customWidth="1"/>
    <col min="3" max="3" width="14.28125" style="5" customWidth="1"/>
    <col min="4" max="4" width="33.00390625" style="5" customWidth="1"/>
    <col min="5" max="5" width="17.8515625" style="5" customWidth="1"/>
    <col min="6" max="11" width="9.140625" style="9" customWidth="1"/>
    <col min="12" max="16384" width="9.140625" style="5" customWidth="1"/>
  </cols>
  <sheetData>
    <row r="1" spans="1:11" ht="15">
      <c r="A1" s="81" t="s">
        <v>29</v>
      </c>
      <c r="B1" s="82"/>
      <c r="C1" s="82"/>
      <c r="D1" s="82"/>
      <c r="E1" s="82"/>
      <c r="F1" s="4"/>
      <c r="G1" s="4"/>
      <c r="H1" s="4"/>
      <c r="I1" s="4"/>
      <c r="J1" s="4"/>
      <c r="K1" s="4"/>
    </row>
    <row r="2" spans="1:11" ht="18">
      <c r="A2" s="6" t="s">
        <v>30</v>
      </c>
      <c r="B2" s="83" t="s">
        <v>31</v>
      </c>
      <c r="C2" s="84"/>
      <c r="D2" s="84"/>
      <c r="E2" s="84"/>
      <c r="F2" s="7"/>
      <c r="G2" s="7"/>
      <c r="H2" s="7"/>
      <c r="I2" s="7"/>
      <c r="J2" s="7"/>
      <c r="K2" s="7"/>
    </row>
    <row r="3" spans="1:11" ht="59.25" customHeight="1">
      <c r="A3" s="85" t="s">
        <v>32</v>
      </c>
      <c r="B3" s="86"/>
      <c r="C3" s="86"/>
      <c r="D3" s="86"/>
      <c r="E3" s="86"/>
      <c r="F3" s="8"/>
      <c r="G3" s="8"/>
      <c r="H3" s="8"/>
      <c r="I3" s="8"/>
      <c r="J3" s="8"/>
      <c r="K3" s="8"/>
    </row>
    <row r="5" spans="1:5" ht="15">
      <c r="A5" s="87" t="s">
        <v>33</v>
      </c>
      <c r="B5" s="87"/>
      <c r="C5" s="87"/>
      <c r="D5" s="87"/>
      <c r="E5" s="87"/>
    </row>
    <row r="6" spans="1:5" ht="89.25">
      <c r="A6" s="10" t="s">
        <v>34</v>
      </c>
      <c r="B6" s="11" t="s">
        <v>35</v>
      </c>
      <c r="C6" s="11" t="s">
        <v>36</v>
      </c>
      <c r="D6" s="12" t="s">
        <v>37</v>
      </c>
      <c r="E6" s="12" t="s">
        <v>38</v>
      </c>
    </row>
    <row r="7" spans="1:5" ht="15">
      <c r="A7" s="13">
        <v>207</v>
      </c>
      <c r="B7" s="14">
        <v>11</v>
      </c>
      <c r="C7" s="15"/>
      <c r="D7" s="16" t="s">
        <v>39</v>
      </c>
      <c r="E7" s="17">
        <v>96.16</v>
      </c>
    </row>
    <row r="8" spans="1:5" ht="15">
      <c r="A8" s="13">
        <v>208</v>
      </c>
      <c r="B8" s="14">
        <v>533</v>
      </c>
      <c r="C8" s="18"/>
      <c r="D8" s="19" t="s">
        <v>40</v>
      </c>
      <c r="E8" s="17">
        <v>50.15</v>
      </c>
    </row>
    <row r="9" spans="1:5" ht="15">
      <c r="A9" s="13">
        <v>209</v>
      </c>
      <c r="B9" s="14">
        <v>6777</v>
      </c>
      <c r="C9" s="18"/>
      <c r="D9" s="16" t="s">
        <v>41</v>
      </c>
      <c r="E9" s="17">
        <v>13.34</v>
      </c>
    </row>
    <row r="10" spans="1:5" ht="15">
      <c r="A10" s="13">
        <v>210</v>
      </c>
      <c r="B10" s="14">
        <v>15000</v>
      </c>
      <c r="C10" s="18"/>
      <c r="D10" s="16" t="s">
        <v>42</v>
      </c>
      <c r="E10" s="20">
        <v>77.03</v>
      </c>
    </row>
    <row r="11" spans="1:5" ht="15">
      <c r="A11" s="13">
        <v>211</v>
      </c>
      <c r="B11" s="14">
        <v>15200</v>
      </c>
      <c r="C11" s="18"/>
      <c r="D11" s="16" t="s">
        <v>43</v>
      </c>
      <c r="E11" s="21">
        <v>272.98</v>
      </c>
    </row>
    <row r="12" spans="1:5" ht="15">
      <c r="A12" s="13">
        <v>212</v>
      </c>
      <c r="B12" s="14">
        <v>15201</v>
      </c>
      <c r="C12" s="18"/>
      <c r="D12" s="16" t="s">
        <v>44</v>
      </c>
      <c r="E12" s="21">
        <v>41.36</v>
      </c>
    </row>
    <row r="13" spans="1:5" ht="15">
      <c r="A13" s="13">
        <v>213</v>
      </c>
      <c r="B13" s="14">
        <v>15202</v>
      </c>
      <c r="C13" s="18"/>
      <c r="D13" s="16" t="s">
        <v>45</v>
      </c>
      <c r="E13" s="17">
        <v>82.72</v>
      </c>
    </row>
    <row r="14" spans="1:5" ht="15">
      <c r="A14" s="13">
        <v>214</v>
      </c>
      <c r="B14" s="14">
        <v>15203</v>
      </c>
      <c r="C14" s="18"/>
      <c r="D14" s="16" t="s">
        <v>46</v>
      </c>
      <c r="E14" s="17">
        <v>66.18</v>
      </c>
    </row>
    <row r="15" spans="1:5" ht="15">
      <c r="A15" s="13">
        <v>215</v>
      </c>
      <c r="B15" s="14">
        <v>15204</v>
      </c>
      <c r="C15" s="18"/>
      <c r="D15" s="16" t="s">
        <v>47</v>
      </c>
      <c r="E15" s="17">
        <v>116.33</v>
      </c>
    </row>
    <row r="16" spans="1:5" ht="15">
      <c r="A16" s="13">
        <v>216</v>
      </c>
      <c r="B16" s="14">
        <v>15205</v>
      </c>
      <c r="C16" s="18"/>
      <c r="D16" s="16" t="s">
        <v>48</v>
      </c>
      <c r="E16" s="17">
        <v>374.83</v>
      </c>
    </row>
    <row r="17" spans="1:5" ht="15">
      <c r="A17" s="13">
        <v>217</v>
      </c>
      <c r="B17" s="14">
        <v>15206</v>
      </c>
      <c r="C17" s="18"/>
      <c r="D17" s="16" t="s">
        <v>49</v>
      </c>
      <c r="E17" s="17">
        <v>33.09</v>
      </c>
    </row>
    <row r="18" spans="1:5" ht="15">
      <c r="A18" s="13">
        <v>218</v>
      </c>
      <c r="B18" s="14">
        <v>15207</v>
      </c>
      <c r="C18" s="18"/>
      <c r="D18" s="16" t="s">
        <v>50</v>
      </c>
      <c r="E18" s="21">
        <v>24.82</v>
      </c>
    </row>
    <row r="19" spans="1:5" ht="15">
      <c r="A19" s="13">
        <v>219</v>
      </c>
      <c r="B19" s="14">
        <v>15208</v>
      </c>
      <c r="C19" s="18"/>
      <c r="D19" s="16" t="s">
        <v>51</v>
      </c>
      <c r="E19" s="21">
        <v>1349.37</v>
      </c>
    </row>
    <row r="20" spans="1:5" ht="15">
      <c r="A20" s="13">
        <v>220</v>
      </c>
      <c r="B20" s="14" t="s">
        <v>52</v>
      </c>
      <c r="C20" s="18"/>
      <c r="D20" s="16" t="s">
        <v>53</v>
      </c>
      <c r="E20" s="21">
        <v>1821.91</v>
      </c>
    </row>
    <row r="21" spans="1:5" ht="15">
      <c r="A21" s="13">
        <v>221</v>
      </c>
      <c r="B21" s="14" t="s">
        <v>54</v>
      </c>
      <c r="C21" s="18"/>
      <c r="D21" s="16" t="s">
        <v>55</v>
      </c>
      <c r="E21" s="21">
        <v>0.12</v>
      </c>
    </row>
    <row r="22" spans="1:5" ht="15">
      <c r="A22" s="13">
        <v>222</v>
      </c>
      <c r="B22" s="14" t="s">
        <v>56</v>
      </c>
      <c r="C22" s="18"/>
      <c r="D22" s="16" t="s">
        <v>57</v>
      </c>
      <c r="E22" s="21">
        <v>0.41</v>
      </c>
    </row>
    <row r="23" spans="1:5" ht="15">
      <c r="A23" s="13">
        <v>223</v>
      </c>
      <c r="B23" s="14" t="s">
        <v>58</v>
      </c>
      <c r="C23" s="18"/>
      <c r="D23" s="16" t="s">
        <v>59</v>
      </c>
      <c r="E23" s="21">
        <v>0.52</v>
      </c>
    </row>
    <row r="24" spans="1:5" ht="15">
      <c r="A24" s="13">
        <v>224</v>
      </c>
      <c r="B24" s="14" t="s">
        <v>60</v>
      </c>
      <c r="C24" s="18"/>
      <c r="D24" s="16" t="s">
        <v>61</v>
      </c>
      <c r="E24" s="21">
        <v>0.52</v>
      </c>
    </row>
    <row r="25" spans="1:5" ht="15">
      <c r="A25" s="13">
        <v>225</v>
      </c>
      <c r="B25" s="14" t="s">
        <v>62</v>
      </c>
      <c r="C25" s="18"/>
      <c r="D25" s="16" t="s">
        <v>63</v>
      </c>
      <c r="E25" s="21">
        <v>1.51</v>
      </c>
    </row>
    <row r="26" spans="1:5" ht="15">
      <c r="A26" s="13">
        <v>226</v>
      </c>
      <c r="B26" s="14" t="s">
        <v>64</v>
      </c>
      <c r="C26" s="22"/>
      <c r="D26" s="16" t="s">
        <v>65</v>
      </c>
      <c r="E26" s="17">
        <v>1.6</v>
      </c>
    </row>
    <row r="27" spans="1:5" ht="15">
      <c r="A27" s="13">
        <v>227</v>
      </c>
      <c r="B27" s="14" t="s">
        <v>66</v>
      </c>
      <c r="C27" s="22"/>
      <c r="D27" s="16" t="s">
        <v>67</v>
      </c>
      <c r="E27" s="17">
        <v>0.31</v>
      </c>
    </row>
    <row r="28" spans="1:5" ht="15">
      <c r="A28" s="13">
        <v>228</v>
      </c>
      <c r="B28" s="14" t="s">
        <v>68</v>
      </c>
      <c r="C28" s="22"/>
      <c r="D28" s="16" t="s">
        <v>69</v>
      </c>
      <c r="E28" s="21">
        <v>1.02</v>
      </c>
    </row>
    <row r="29" spans="1:5" ht="15">
      <c r="A29" s="13">
        <v>229</v>
      </c>
      <c r="B29" s="14" t="s">
        <v>70</v>
      </c>
      <c r="C29" s="18"/>
      <c r="D29" s="16" t="s">
        <v>71</v>
      </c>
      <c r="E29" s="17">
        <v>2.23</v>
      </c>
    </row>
    <row r="30" spans="1:5" ht="15">
      <c r="A30" s="13">
        <v>230</v>
      </c>
      <c r="B30" s="14" t="s">
        <v>72</v>
      </c>
      <c r="C30" s="22"/>
      <c r="D30" s="16" t="s">
        <v>73</v>
      </c>
      <c r="E30" s="21">
        <v>1.81</v>
      </c>
    </row>
    <row r="31" spans="1:5" ht="15">
      <c r="A31" s="13">
        <v>231</v>
      </c>
      <c r="B31" s="14" t="s">
        <v>74</v>
      </c>
      <c r="C31" s="22"/>
      <c r="D31" s="16" t="s">
        <v>75</v>
      </c>
      <c r="E31" s="21">
        <v>0.25</v>
      </c>
    </row>
    <row r="32" spans="1:5" ht="15">
      <c r="A32" s="13">
        <v>232</v>
      </c>
      <c r="B32" s="14" t="s">
        <v>76</v>
      </c>
      <c r="C32" s="18"/>
      <c r="D32" s="16" t="s">
        <v>77</v>
      </c>
      <c r="E32" s="21">
        <v>7.76</v>
      </c>
    </row>
    <row r="33" spans="1:5" ht="15">
      <c r="A33" s="13">
        <v>233</v>
      </c>
      <c r="B33" s="14" t="s">
        <v>78</v>
      </c>
      <c r="C33" s="18"/>
      <c r="D33" s="16" t="s">
        <v>79</v>
      </c>
      <c r="E33" s="21">
        <v>1.03</v>
      </c>
    </row>
    <row r="34" spans="1:5" ht="15">
      <c r="A34" s="13">
        <v>234</v>
      </c>
      <c r="B34" s="14" t="s">
        <v>80</v>
      </c>
      <c r="C34" s="18"/>
      <c r="D34" s="16" t="s">
        <v>81</v>
      </c>
      <c r="E34" s="21">
        <v>0.83</v>
      </c>
    </row>
    <row r="35" spans="1:5" ht="15">
      <c r="A35" s="13">
        <v>235</v>
      </c>
      <c r="B35" s="14" t="s">
        <v>82</v>
      </c>
      <c r="C35" s="18"/>
      <c r="D35" s="16" t="s">
        <v>83</v>
      </c>
      <c r="E35" s="21">
        <v>0.79</v>
      </c>
    </row>
    <row r="36" spans="1:5" ht="15">
      <c r="A36" s="13">
        <v>236</v>
      </c>
      <c r="B36" s="14" t="s">
        <v>84</v>
      </c>
      <c r="C36" s="18"/>
      <c r="D36" s="16" t="s">
        <v>85</v>
      </c>
      <c r="E36" s="21">
        <v>0.78</v>
      </c>
    </row>
    <row r="37" spans="1:5" ht="15">
      <c r="A37" s="13"/>
      <c r="B37" s="13"/>
      <c r="C37" s="13"/>
      <c r="D37" s="16"/>
      <c r="E37" s="23"/>
    </row>
    <row r="38" spans="1:5" ht="15">
      <c r="A38" s="13"/>
      <c r="B38" s="13"/>
      <c r="C38" s="13"/>
      <c r="D38" s="16"/>
      <c r="E38" s="16"/>
    </row>
    <row r="39" spans="1:5" ht="15">
      <c r="A39" s="13"/>
      <c r="B39" s="16"/>
      <c r="C39" s="16"/>
      <c r="D39" s="24" t="s">
        <v>86</v>
      </c>
      <c r="E39" s="21">
        <v>2398.88</v>
      </c>
    </row>
    <row r="40" spans="1:5" ht="15">
      <c r="A40" s="13"/>
      <c r="B40" s="16"/>
      <c r="C40" s="16"/>
      <c r="D40" s="16"/>
      <c r="E40" s="16"/>
    </row>
    <row r="41" spans="1:5" ht="15">
      <c r="A41" s="13"/>
      <c r="B41" s="16"/>
      <c r="C41" s="16"/>
      <c r="D41" s="16"/>
      <c r="E41" s="16"/>
    </row>
    <row r="42" spans="1:5" ht="15">
      <c r="A42" s="25"/>
      <c r="B42" s="26"/>
      <c r="C42" s="26"/>
      <c r="D42" s="27" t="s">
        <v>87</v>
      </c>
      <c r="E42" s="28">
        <f>SUM(E10:E39)</f>
        <v>6680.990000000002</v>
      </c>
    </row>
  </sheetData>
  <sheetProtection sheet="1" objects="1" scenarios="1"/>
  <mergeCells count="4">
    <mergeCell ref="A1:E1"/>
    <mergeCell ref="B2:E2"/>
    <mergeCell ref="A3:E3"/>
    <mergeCell ref="A5:E5"/>
  </mergeCells>
  <dataValidations count="1">
    <dataValidation type="decimal" operator="greaterThan" allowBlank="1" showInputMessage="1" showErrorMessage="1" sqref="E39 E30:E37 E28 E10:E12 E18:E25">
      <formula1>0</formula1>
    </dataValidation>
  </dataValidations>
  <printOptions/>
  <pageMargins left="0.7" right="0.7" top="0.75" bottom="0.75" header="0.3" footer="0.3"/>
  <pageSetup fitToHeight="1" fitToWidth="1" horizontalDpi="600" verticalDpi="600" orientation="portrait" scale="88" r:id="rId1"/>
</worksheet>
</file>

<file path=xl/worksheets/sheet3.xml><?xml version="1.0" encoding="utf-8"?>
<worksheet xmlns="http://schemas.openxmlformats.org/spreadsheetml/2006/main" xmlns:r="http://schemas.openxmlformats.org/officeDocument/2006/relationships">
  <sheetPr>
    <pageSetUpPr fitToPage="1"/>
  </sheetPr>
  <dimension ref="A1:D39"/>
  <sheetViews>
    <sheetView view="pageBreakPreview" zoomScaleSheetLayoutView="100" zoomScalePageLayoutView="0" workbookViewId="0" topLeftCell="A1">
      <selection activeCell="C5" sqref="C5:D5"/>
    </sheetView>
  </sheetViews>
  <sheetFormatPr defaultColWidth="9.140625" defaultRowHeight="12.75"/>
  <cols>
    <col min="1" max="1" width="9.140625" style="5" customWidth="1"/>
    <col min="2" max="2" width="18.8515625" style="5" customWidth="1"/>
    <col min="3" max="3" width="46.421875" style="5" customWidth="1"/>
    <col min="4" max="4" width="17.140625" style="5" customWidth="1"/>
    <col min="5" max="16384" width="9.140625" style="5" customWidth="1"/>
  </cols>
  <sheetData>
    <row r="1" spans="1:4" ht="15">
      <c r="A1" s="88" t="s">
        <v>152</v>
      </c>
      <c r="B1" s="88"/>
      <c r="C1" s="88"/>
      <c r="D1" s="88"/>
    </row>
    <row r="2" spans="1:4" ht="15">
      <c r="A2" s="89"/>
      <c r="B2" s="89"/>
      <c r="C2" s="89"/>
      <c r="D2" s="89"/>
    </row>
    <row r="3" spans="1:4" ht="15">
      <c r="A3" s="90" t="s">
        <v>151</v>
      </c>
      <c r="B3" s="89"/>
      <c r="C3" s="89"/>
      <c r="D3" s="89"/>
    </row>
    <row r="4" spans="1:4" ht="15">
      <c r="A4" s="89"/>
      <c r="B4" s="89"/>
      <c r="C4" s="89"/>
      <c r="D4" s="89"/>
    </row>
    <row r="5" spans="1:4" ht="18">
      <c r="A5" s="90" t="s">
        <v>150</v>
      </c>
      <c r="B5" s="90"/>
      <c r="C5" s="91" t="s">
        <v>154</v>
      </c>
      <c r="D5" s="91"/>
    </row>
    <row r="6" spans="1:4" ht="15">
      <c r="A6" s="39" t="s">
        <v>34</v>
      </c>
      <c r="B6" s="38" t="s">
        <v>149</v>
      </c>
      <c r="C6" s="38" t="s">
        <v>37</v>
      </c>
      <c r="D6" s="37" t="s">
        <v>38</v>
      </c>
    </row>
    <row r="7" spans="1:4" ht="15">
      <c r="A7" s="92"/>
      <c r="B7" s="92"/>
      <c r="C7" s="92"/>
      <c r="D7" s="92"/>
    </row>
    <row r="8" spans="1:4" ht="15">
      <c r="A8" s="32">
        <v>1</v>
      </c>
      <c r="B8" s="35" t="s">
        <v>148</v>
      </c>
      <c r="C8" s="36" t="s">
        <v>147</v>
      </c>
      <c r="D8" s="29">
        <v>1041.24</v>
      </c>
    </row>
    <row r="9" spans="1:4" ht="15">
      <c r="A9" s="32">
        <v>2</v>
      </c>
      <c r="B9" s="35" t="s">
        <v>146</v>
      </c>
      <c r="C9" s="36" t="s">
        <v>145</v>
      </c>
      <c r="D9" s="29">
        <v>192.84</v>
      </c>
    </row>
    <row r="10" spans="1:4" ht="15">
      <c r="A10" s="32">
        <v>3</v>
      </c>
      <c r="B10" s="35" t="s">
        <v>144</v>
      </c>
      <c r="C10" s="36" t="s">
        <v>143</v>
      </c>
      <c r="D10" s="29">
        <v>124.08</v>
      </c>
    </row>
    <row r="11" spans="1:4" ht="15">
      <c r="A11" s="32">
        <v>4</v>
      </c>
      <c r="B11" s="34" t="s">
        <v>142</v>
      </c>
      <c r="C11" s="33" t="s">
        <v>141</v>
      </c>
      <c r="D11" s="29">
        <v>292.62</v>
      </c>
    </row>
    <row r="12" spans="1:4" ht="15">
      <c r="A12" s="32">
        <v>5</v>
      </c>
      <c r="B12" s="34" t="s">
        <v>140</v>
      </c>
      <c r="C12" s="33" t="s">
        <v>139</v>
      </c>
      <c r="D12" s="29">
        <v>97.45</v>
      </c>
    </row>
    <row r="13" spans="1:4" ht="15">
      <c r="A13" s="32">
        <v>6</v>
      </c>
      <c r="B13" s="34" t="s">
        <v>138</v>
      </c>
      <c r="C13" s="33" t="s">
        <v>137</v>
      </c>
      <c r="D13" s="29">
        <v>157.69</v>
      </c>
    </row>
    <row r="14" spans="1:4" ht="15">
      <c r="A14" s="32">
        <v>7</v>
      </c>
      <c r="B14" s="34" t="s">
        <v>136</v>
      </c>
      <c r="C14" s="33" t="s">
        <v>135</v>
      </c>
      <c r="D14" s="29">
        <v>33.09</v>
      </c>
    </row>
    <row r="15" spans="1:4" ht="15">
      <c r="A15" s="32">
        <v>8</v>
      </c>
      <c r="B15" s="34" t="s">
        <v>134</v>
      </c>
      <c r="C15" s="33" t="s">
        <v>133</v>
      </c>
      <c r="D15" s="29">
        <v>79.41</v>
      </c>
    </row>
    <row r="16" spans="1:4" ht="15">
      <c r="A16" s="32">
        <v>9</v>
      </c>
      <c r="B16" s="34" t="s">
        <v>132</v>
      </c>
      <c r="C16" s="33" t="s">
        <v>131</v>
      </c>
      <c r="D16" s="29">
        <v>89.44</v>
      </c>
    </row>
    <row r="17" spans="1:4" ht="15">
      <c r="A17" s="32">
        <v>10</v>
      </c>
      <c r="B17" s="34" t="s">
        <v>130</v>
      </c>
      <c r="C17" s="33" t="s">
        <v>129</v>
      </c>
      <c r="D17" s="29">
        <v>90.99</v>
      </c>
    </row>
    <row r="18" spans="1:4" ht="15">
      <c r="A18" s="32">
        <v>11</v>
      </c>
      <c r="B18" s="34" t="s">
        <v>128</v>
      </c>
      <c r="C18" s="33" t="s">
        <v>127</v>
      </c>
      <c r="D18" s="29">
        <v>50.15</v>
      </c>
    </row>
    <row r="19" spans="1:4" ht="15">
      <c r="A19" s="32">
        <v>12</v>
      </c>
      <c r="B19" s="34" t="s">
        <v>126</v>
      </c>
      <c r="C19" s="33" t="s">
        <v>125</v>
      </c>
      <c r="D19" s="29">
        <v>13.86</v>
      </c>
    </row>
    <row r="20" spans="1:4" ht="15">
      <c r="A20" s="32">
        <v>13</v>
      </c>
      <c r="B20" s="34" t="s">
        <v>124</v>
      </c>
      <c r="C20" s="33" t="s">
        <v>123</v>
      </c>
      <c r="D20" s="29">
        <v>113.74</v>
      </c>
    </row>
    <row r="21" spans="1:4" ht="15">
      <c r="A21" s="32">
        <v>14</v>
      </c>
      <c r="B21" s="34" t="s">
        <v>122</v>
      </c>
      <c r="C21" s="33" t="s">
        <v>121</v>
      </c>
      <c r="D21" s="29">
        <v>96.16</v>
      </c>
    </row>
    <row r="22" spans="1:4" ht="15">
      <c r="A22" s="32">
        <v>15</v>
      </c>
      <c r="B22" s="34" t="s">
        <v>120</v>
      </c>
      <c r="C22" s="33" t="s">
        <v>119</v>
      </c>
      <c r="D22" s="29">
        <v>0.52</v>
      </c>
    </row>
    <row r="23" spans="1:4" ht="15">
      <c r="A23" s="32">
        <v>16</v>
      </c>
      <c r="B23" s="34" t="s">
        <v>118</v>
      </c>
      <c r="C23" s="33" t="s">
        <v>117</v>
      </c>
      <c r="D23" s="29">
        <v>0.21</v>
      </c>
    </row>
    <row r="24" spans="1:4" ht="15">
      <c r="A24" s="32">
        <v>17</v>
      </c>
      <c r="B24" s="34" t="s">
        <v>116</v>
      </c>
      <c r="C24" s="33" t="s">
        <v>115</v>
      </c>
      <c r="D24" s="29">
        <v>0.52</v>
      </c>
    </row>
    <row r="25" spans="1:4" ht="15">
      <c r="A25" s="32">
        <v>18</v>
      </c>
      <c r="B25" s="34" t="s">
        <v>114</v>
      </c>
      <c r="C25" s="33" t="s">
        <v>113</v>
      </c>
      <c r="D25" s="29">
        <v>0.52</v>
      </c>
    </row>
    <row r="26" spans="1:4" ht="15">
      <c r="A26" s="32">
        <v>19</v>
      </c>
      <c r="B26" s="34" t="s">
        <v>112</v>
      </c>
      <c r="C26" s="33" t="s">
        <v>111</v>
      </c>
      <c r="D26" s="29">
        <v>6.78</v>
      </c>
    </row>
    <row r="27" spans="1:4" ht="15">
      <c r="A27" s="32">
        <v>20</v>
      </c>
      <c r="B27" s="34" t="s">
        <v>110</v>
      </c>
      <c r="C27" s="33" t="s">
        <v>109</v>
      </c>
      <c r="D27" s="29">
        <v>0.25</v>
      </c>
    </row>
    <row r="28" spans="1:4" ht="15">
      <c r="A28" s="32">
        <v>21</v>
      </c>
      <c r="B28" s="34" t="s">
        <v>108</v>
      </c>
      <c r="C28" s="33" t="s">
        <v>107</v>
      </c>
      <c r="D28" s="29">
        <v>0.52</v>
      </c>
    </row>
    <row r="29" spans="1:4" ht="15">
      <c r="A29" s="32">
        <v>22</v>
      </c>
      <c r="B29" s="34" t="s">
        <v>106</v>
      </c>
      <c r="C29" s="33" t="s">
        <v>105</v>
      </c>
      <c r="D29" s="29">
        <v>9.51</v>
      </c>
    </row>
    <row r="30" spans="1:4" ht="15">
      <c r="A30" s="32">
        <v>23</v>
      </c>
      <c r="B30" s="34" t="s">
        <v>104</v>
      </c>
      <c r="C30" s="33" t="s">
        <v>103</v>
      </c>
      <c r="D30" s="29">
        <v>0.84</v>
      </c>
    </row>
    <row r="31" spans="1:4" ht="15">
      <c r="A31" s="32">
        <v>24</v>
      </c>
      <c r="B31" s="35" t="s">
        <v>102</v>
      </c>
      <c r="C31" s="33" t="s">
        <v>101</v>
      </c>
      <c r="D31" s="29">
        <v>1.81</v>
      </c>
    </row>
    <row r="32" spans="1:4" ht="15">
      <c r="A32" s="32">
        <v>25</v>
      </c>
      <c r="B32" s="35" t="s">
        <v>100</v>
      </c>
      <c r="C32" s="33" t="s">
        <v>99</v>
      </c>
      <c r="D32" s="29">
        <v>1.03</v>
      </c>
    </row>
    <row r="33" spans="1:4" ht="15">
      <c r="A33" s="32">
        <v>26</v>
      </c>
      <c r="B33" s="35" t="s">
        <v>98</v>
      </c>
      <c r="C33" s="33" t="s">
        <v>97</v>
      </c>
      <c r="D33" s="29">
        <v>10.6</v>
      </c>
    </row>
    <row r="34" spans="1:4" ht="15">
      <c r="A34" s="32">
        <v>27</v>
      </c>
      <c r="B34" s="34" t="s">
        <v>96</v>
      </c>
      <c r="C34" s="33" t="s">
        <v>95</v>
      </c>
      <c r="D34" s="29">
        <v>3.62</v>
      </c>
    </row>
    <row r="35" spans="1:4" ht="15">
      <c r="A35" s="32">
        <v>28</v>
      </c>
      <c r="B35" s="34" t="s">
        <v>94</v>
      </c>
      <c r="C35" s="33" t="s">
        <v>93</v>
      </c>
      <c r="D35" s="29">
        <v>1.81</v>
      </c>
    </row>
    <row r="36" spans="1:4" ht="15">
      <c r="A36" s="32">
        <v>29</v>
      </c>
      <c r="B36" s="34" t="s">
        <v>92</v>
      </c>
      <c r="C36" s="33" t="s">
        <v>91</v>
      </c>
      <c r="D36" s="29">
        <v>4.14</v>
      </c>
    </row>
    <row r="37" spans="1:4" ht="15">
      <c r="A37" s="32">
        <v>30</v>
      </c>
      <c r="B37" s="34" t="s">
        <v>90</v>
      </c>
      <c r="C37" s="33" t="s">
        <v>89</v>
      </c>
      <c r="D37" s="29">
        <v>2.59</v>
      </c>
    </row>
    <row r="38" spans="1:4" ht="15">
      <c r="A38" s="32"/>
      <c r="B38" s="31"/>
      <c r="C38" s="31"/>
      <c r="D38" s="31"/>
    </row>
    <row r="39" spans="1:4" ht="15">
      <c r="A39" s="32">
        <v>31</v>
      </c>
      <c r="B39" s="31"/>
      <c r="C39" s="30" t="s">
        <v>88</v>
      </c>
      <c r="D39" s="29">
        <v>2137.28</v>
      </c>
    </row>
  </sheetData>
  <sheetProtection password="8457" sheet="1" objects="1" scenarios="1"/>
  <mergeCells count="5">
    <mergeCell ref="A1:D2"/>
    <mergeCell ref="A3:D4"/>
    <mergeCell ref="A5:B5"/>
    <mergeCell ref="C5:D5"/>
    <mergeCell ref="A7:D7"/>
  </mergeCells>
  <printOptions/>
  <pageMargins left="0.7" right="0.7" top="0.75" bottom="0.75" header="0.3" footer="0.3"/>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E7" sqref="E7:E36"/>
    </sheetView>
  </sheetViews>
  <sheetFormatPr defaultColWidth="9.140625" defaultRowHeight="12.75"/>
  <cols>
    <col min="1" max="1" width="18.140625" style="0" customWidth="1"/>
    <col min="2" max="2" width="20.8515625" style="0" customWidth="1"/>
    <col min="3" max="3" width="14.28125" style="0" customWidth="1"/>
    <col min="4" max="4" width="33.00390625" style="0" customWidth="1"/>
    <col min="5" max="5" width="17.8515625" style="0" customWidth="1"/>
    <col min="6" max="11" width="9.140625" style="44" customWidth="1"/>
  </cols>
  <sheetData>
    <row r="1" spans="1:11" ht="12.75">
      <c r="A1" s="93" t="s">
        <v>29</v>
      </c>
      <c r="B1" s="94"/>
      <c r="C1" s="94"/>
      <c r="D1" s="94"/>
      <c r="E1" s="94"/>
      <c r="F1" s="40"/>
      <c r="G1" s="40"/>
      <c r="H1" s="40"/>
      <c r="I1" s="40"/>
      <c r="J1" s="40"/>
      <c r="K1" s="40"/>
    </row>
    <row r="2" spans="1:11" ht="18">
      <c r="A2" s="41" t="s">
        <v>30</v>
      </c>
      <c r="B2" s="95" t="s">
        <v>153</v>
      </c>
      <c r="C2" s="96"/>
      <c r="D2" s="96"/>
      <c r="E2" s="96"/>
      <c r="F2" s="42"/>
      <c r="G2" s="42"/>
      <c r="H2" s="42"/>
      <c r="I2" s="42"/>
      <c r="J2" s="42"/>
      <c r="K2" s="42"/>
    </row>
    <row r="3" spans="1:11" ht="59.25" customHeight="1">
      <c r="A3" s="97" t="s">
        <v>32</v>
      </c>
      <c r="B3" s="98"/>
      <c r="C3" s="98"/>
      <c r="D3" s="98"/>
      <c r="E3" s="98"/>
      <c r="F3" s="43"/>
      <c r="G3" s="43"/>
      <c r="H3" s="43"/>
      <c r="I3" s="43"/>
      <c r="J3" s="43"/>
      <c r="K3" s="43"/>
    </row>
    <row r="5" spans="1:5" ht="15">
      <c r="A5" s="99" t="s">
        <v>33</v>
      </c>
      <c r="B5" s="99"/>
      <c r="C5" s="99"/>
      <c r="D5" s="99"/>
      <c r="E5" s="99"/>
    </row>
    <row r="6" spans="1:5" ht="89.25">
      <c r="A6" s="10" t="s">
        <v>34</v>
      </c>
      <c r="B6" s="45" t="s">
        <v>35</v>
      </c>
      <c r="C6" s="45" t="s">
        <v>36</v>
      </c>
      <c r="D6" s="12" t="s">
        <v>37</v>
      </c>
      <c r="E6" s="12" t="s">
        <v>38</v>
      </c>
    </row>
    <row r="7" spans="1:5" ht="12.75">
      <c r="A7" s="46">
        <v>207</v>
      </c>
      <c r="B7" s="47">
        <v>11</v>
      </c>
      <c r="C7" s="48"/>
      <c r="D7" s="49" t="s">
        <v>39</v>
      </c>
      <c r="E7" s="52">
        <v>96.47</v>
      </c>
    </row>
    <row r="8" spans="1:5" ht="12.75">
      <c r="A8" s="46">
        <v>208</v>
      </c>
      <c r="B8" s="47">
        <v>533</v>
      </c>
      <c r="C8" s="50"/>
      <c r="D8" s="51" t="s">
        <v>40</v>
      </c>
      <c r="E8" s="52">
        <v>50.3</v>
      </c>
    </row>
    <row r="9" spans="1:5" ht="12.75">
      <c r="A9" s="46">
        <v>209</v>
      </c>
      <c r="B9" s="47">
        <v>6777</v>
      </c>
      <c r="C9" s="50"/>
      <c r="D9" s="49" t="s">
        <v>41</v>
      </c>
      <c r="E9" s="52">
        <v>13.37</v>
      </c>
    </row>
    <row r="10" spans="1:5" ht="12.75">
      <c r="A10" s="46">
        <v>210</v>
      </c>
      <c r="B10" s="47">
        <v>15000</v>
      </c>
      <c r="C10" s="50"/>
      <c r="D10" s="49" t="s">
        <v>42</v>
      </c>
      <c r="E10" s="52">
        <v>77.28</v>
      </c>
    </row>
    <row r="11" spans="1:5" ht="12.75">
      <c r="A11" s="46">
        <v>211</v>
      </c>
      <c r="B11" s="47">
        <v>15200</v>
      </c>
      <c r="C11" s="50"/>
      <c r="D11" s="49" t="s">
        <v>43</v>
      </c>
      <c r="E11" s="53">
        <v>273.89</v>
      </c>
    </row>
    <row r="12" spans="1:5" ht="12.75">
      <c r="A12" s="46">
        <v>212</v>
      </c>
      <c r="B12" s="47">
        <v>15201</v>
      </c>
      <c r="C12" s="50"/>
      <c r="D12" s="49" t="s">
        <v>44</v>
      </c>
      <c r="E12" s="53">
        <v>41.49</v>
      </c>
    </row>
    <row r="13" spans="1:5" ht="12.75">
      <c r="A13" s="46">
        <v>213</v>
      </c>
      <c r="B13" s="47">
        <v>15202</v>
      </c>
      <c r="C13" s="50"/>
      <c r="D13" s="49" t="s">
        <v>45</v>
      </c>
      <c r="E13" s="52">
        <v>82.99</v>
      </c>
    </row>
    <row r="14" spans="1:5" ht="12.75">
      <c r="A14" s="46">
        <v>214</v>
      </c>
      <c r="B14" s="47">
        <v>15203</v>
      </c>
      <c r="C14" s="50"/>
      <c r="D14" s="49" t="s">
        <v>46</v>
      </c>
      <c r="E14" s="52">
        <v>66.39</v>
      </c>
    </row>
    <row r="15" spans="1:5" ht="12.75">
      <c r="A15" s="46">
        <v>215</v>
      </c>
      <c r="B15" s="47">
        <v>15204</v>
      </c>
      <c r="C15" s="50"/>
      <c r="D15" s="49" t="s">
        <v>47</v>
      </c>
      <c r="E15" s="52">
        <v>116.7</v>
      </c>
    </row>
    <row r="16" spans="1:5" ht="12.75">
      <c r="A16" s="46">
        <v>216</v>
      </c>
      <c r="B16" s="47">
        <v>15205</v>
      </c>
      <c r="C16" s="50"/>
      <c r="D16" s="49" t="s">
        <v>48</v>
      </c>
      <c r="E16" s="52">
        <v>376.08</v>
      </c>
    </row>
    <row r="17" spans="1:5" ht="12.75">
      <c r="A17" s="46">
        <v>217</v>
      </c>
      <c r="B17" s="47">
        <v>15206</v>
      </c>
      <c r="C17" s="50"/>
      <c r="D17" s="49" t="s">
        <v>49</v>
      </c>
      <c r="E17" s="52">
        <v>33.19</v>
      </c>
    </row>
    <row r="18" spans="1:5" ht="12.75">
      <c r="A18" s="46">
        <v>218</v>
      </c>
      <c r="B18" s="47">
        <v>15207</v>
      </c>
      <c r="C18" s="50"/>
      <c r="D18" s="49" t="s">
        <v>50</v>
      </c>
      <c r="E18" s="53">
        <v>24.89</v>
      </c>
    </row>
    <row r="19" spans="1:5" ht="12.75">
      <c r="A19" s="46">
        <v>219</v>
      </c>
      <c r="B19" s="47">
        <v>15208</v>
      </c>
      <c r="C19" s="50"/>
      <c r="D19" s="49" t="s">
        <v>51</v>
      </c>
      <c r="E19" s="53">
        <v>1353.92</v>
      </c>
    </row>
    <row r="20" spans="1:5" ht="12.75">
      <c r="A20" s="46">
        <v>220</v>
      </c>
      <c r="B20" s="47" t="s">
        <v>52</v>
      </c>
      <c r="C20" s="50"/>
      <c r="D20" s="49" t="s">
        <v>53</v>
      </c>
      <c r="E20" s="53">
        <v>1828.06</v>
      </c>
    </row>
    <row r="21" spans="1:5" ht="12.75">
      <c r="A21" s="46">
        <v>221</v>
      </c>
      <c r="B21" s="47" t="s">
        <v>54</v>
      </c>
      <c r="C21" s="50"/>
      <c r="D21" s="49" t="s">
        <v>55</v>
      </c>
      <c r="E21" s="53">
        <v>0.21</v>
      </c>
    </row>
    <row r="22" spans="1:5" ht="12.75">
      <c r="A22" s="46">
        <v>222</v>
      </c>
      <c r="B22" s="47" t="s">
        <v>56</v>
      </c>
      <c r="C22" s="50"/>
      <c r="D22" s="49" t="s">
        <v>57</v>
      </c>
      <c r="E22" s="53">
        <v>0.49</v>
      </c>
    </row>
    <row r="23" spans="1:5" ht="12.75">
      <c r="A23" s="46">
        <v>223</v>
      </c>
      <c r="B23" s="47" t="s">
        <v>58</v>
      </c>
      <c r="C23" s="50"/>
      <c r="D23" s="49" t="s">
        <v>59</v>
      </c>
      <c r="E23" s="53">
        <v>0.59</v>
      </c>
    </row>
    <row r="24" spans="1:5" ht="12.75">
      <c r="A24" s="46">
        <v>224</v>
      </c>
      <c r="B24" s="47" t="s">
        <v>60</v>
      </c>
      <c r="C24" s="50"/>
      <c r="D24" s="49" t="s">
        <v>61</v>
      </c>
      <c r="E24" s="53">
        <v>0.59</v>
      </c>
    </row>
    <row r="25" spans="1:5" ht="12.75">
      <c r="A25" s="46">
        <v>225</v>
      </c>
      <c r="B25" s="47" t="s">
        <v>62</v>
      </c>
      <c r="C25" s="50"/>
      <c r="D25" s="49" t="s">
        <v>63</v>
      </c>
      <c r="E25" s="53">
        <v>1.55</v>
      </c>
    </row>
    <row r="26" spans="1:5" ht="12.75">
      <c r="A26" s="46">
        <v>226</v>
      </c>
      <c r="B26" s="47" t="s">
        <v>64</v>
      </c>
      <c r="C26" s="54"/>
      <c r="D26" s="49" t="s">
        <v>65</v>
      </c>
      <c r="E26" s="52">
        <v>1.64</v>
      </c>
    </row>
    <row r="27" spans="1:5" ht="12.75">
      <c r="A27" s="46">
        <v>227</v>
      </c>
      <c r="B27" s="47" t="s">
        <v>66</v>
      </c>
      <c r="C27" s="54"/>
      <c r="D27" s="49" t="s">
        <v>67</v>
      </c>
      <c r="E27" s="52">
        <v>0.4</v>
      </c>
    </row>
    <row r="28" spans="1:5" ht="12.75">
      <c r="A28" s="46">
        <v>228</v>
      </c>
      <c r="B28" s="47" t="s">
        <v>68</v>
      </c>
      <c r="C28" s="54"/>
      <c r="D28" s="49" t="s">
        <v>69</v>
      </c>
      <c r="E28" s="53">
        <v>1.1</v>
      </c>
    </row>
    <row r="29" spans="1:5" ht="12.75">
      <c r="A29" s="46">
        <v>229</v>
      </c>
      <c r="B29" s="47" t="s">
        <v>70</v>
      </c>
      <c r="C29" s="50"/>
      <c r="D29" s="49" t="s">
        <v>71</v>
      </c>
      <c r="E29" s="52">
        <v>2.24</v>
      </c>
    </row>
    <row r="30" spans="1:5" ht="12.75">
      <c r="A30" s="46">
        <v>230</v>
      </c>
      <c r="B30" s="47" t="s">
        <v>72</v>
      </c>
      <c r="C30" s="54"/>
      <c r="D30" s="49" t="s">
        <v>73</v>
      </c>
      <c r="E30" s="53">
        <v>1.77</v>
      </c>
    </row>
    <row r="31" spans="1:5" ht="12.75">
      <c r="A31" s="46">
        <v>231</v>
      </c>
      <c r="B31" s="47" t="s">
        <v>74</v>
      </c>
      <c r="C31" s="54"/>
      <c r="D31" s="49" t="s">
        <v>75</v>
      </c>
      <c r="E31" s="53">
        <v>0.33</v>
      </c>
    </row>
    <row r="32" spans="1:5" ht="12.75">
      <c r="A32" s="46">
        <v>232</v>
      </c>
      <c r="B32" s="47" t="s">
        <v>76</v>
      </c>
      <c r="C32" s="50"/>
      <c r="D32" s="49" t="s">
        <v>77</v>
      </c>
      <c r="E32" s="53">
        <v>7.78</v>
      </c>
    </row>
    <row r="33" spans="1:5" ht="12.75">
      <c r="A33" s="46">
        <v>233</v>
      </c>
      <c r="B33" s="47" t="s">
        <v>78</v>
      </c>
      <c r="C33" s="50"/>
      <c r="D33" s="49" t="s">
        <v>79</v>
      </c>
      <c r="E33" s="53">
        <v>1.1</v>
      </c>
    </row>
    <row r="34" spans="1:5" ht="12.75">
      <c r="A34" s="46">
        <v>234</v>
      </c>
      <c r="B34" s="47" t="s">
        <v>80</v>
      </c>
      <c r="C34" s="50"/>
      <c r="D34" s="49" t="s">
        <v>81</v>
      </c>
      <c r="E34" s="53">
        <v>0.89</v>
      </c>
    </row>
    <row r="35" spans="1:5" ht="12.75">
      <c r="A35" s="46">
        <v>235</v>
      </c>
      <c r="B35" s="47" t="s">
        <v>82</v>
      </c>
      <c r="C35" s="50"/>
      <c r="D35" s="49" t="s">
        <v>83</v>
      </c>
      <c r="E35" s="53">
        <v>0.85</v>
      </c>
    </row>
    <row r="36" spans="1:5" ht="12.75">
      <c r="A36" s="46">
        <v>236</v>
      </c>
      <c r="B36" s="47" t="s">
        <v>84</v>
      </c>
      <c r="C36" s="50"/>
      <c r="D36" s="49" t="s">
        <v>85</v>
      </c>
      <c r="E36" s="53">
        <v>0.84</v>
      </c>
    </row>
    <row r="37" spans="1:5" ht="12.75">
      <c r="A37" s="46"/>
      <c r="B37" s="46"/>
      <c r="C37" s="46"/>
      <c r="D37" s="49"/>
      <c r="E37" s="55"/>
    </row>
    <row r="38" spans="1:5" ht="12.75">
      <c r="A38" s="46"/>
      <c r="B38" s="46"/>
      <c r="C38" s="46"/>
      <c r="D38" s="49"/>
      <c r="E38" s="49"/>
    </row>
    <row r="39" spans="1:5" ht="12.75">
      <c r="A39" s="46"/>
      <c r="B39" s="49"/>
      <c r="C39" s="49"/>
      <c r="D39" s="56" t="s">
        <v>86</v>
      </c>
      <c r="E39" s="53">
        <v>2406.99</v>
      </c>
    </row>
    <row r="40" spans="1:5" ht="12.75">
      <c r="A40" s="46"/>
      <c r="B40" s="49"/>
      <c r="C40" s="49"/>
      <c r="D40" s="49"/>
      <c r="E40" s="49"/>
    </row>
    <row r="41" spans="1:5" ht="12.75">
      <c r="A41" s="46"/>
      <c r="B41" s="49"/>
      <c r="C41" s="49"/>
      <c r="D41" s="49"/>
      <c r="E41" s="49"/>
    </row>
    <row r="42" spans="1:5" ht="12.75">
      <c r="A42" s="57"/>
      <c r="B42" s="58"/>
      <c r="C42" s="58"/>
      <c r="D42" s="59" t="s">
        <v>87</v>
      </c>
      <c r="E42" s="60">
        <f>SUM(E10:E39)</f>
        <v>6704.240000000002</v>
      </c>
    </row>
  </sheetData>
  <sheetProtection/>
  <mergeCells count="4">
    <mergeCell ref="A1:E1"/>
    <mergeCell ref="B2:E2"/>
    <mergeCell ref="A3:E3"/>
    <mergeCell ref="A5:E5"/>
  </mergeCells>
  <dataValidations count="1">
    <dataValidation type="decimal" operator="greaterThan" allowBlank="1" showInputMessage="1" showErrorMessage="1" sqref="E39 E30:E37 E28 E10:E12 E18:E25">
      <formula1>0</formula1>
    </dataValidation>
  </dataValidations>
  <printOptions/>
  <pageMargins left="0.7" right="0.7" top="0.75" bottom="0.75" header="0.3" footer="0.3"/>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D39"/>
  <sheetViews>
    <sheetView view="pageBreakPreview" zoomScaleSheetLayoutView="100" zoomScalePageLayoutView="0" workbookViewId="0" topLeftCell="A1">
      <selection activeCell="M21" sqref="M21"/>
    </sheetView>
  </sheetViews>
  <sheetFormatPr defaultColWidth="9.140625" defaultRowHeight="12.75"/>
  <cols>
    <col min="2" max="2" width="18.8515625" style="0" customWidth="1"/>
    <col min="3" max="3" width="46.421875" style="0" customWidth="1"/>
    <col min="4" max="4" width="17.140625" style="0" customWidth="1"/>
  </cols>
  <sheetData>
    <row r="1" spans="1:4" ht="12.75">
      <c r="A1" s="88" t="s">
        <v>152</v>
      </c>
      <c r="B1" s="88"/>
      <c r="C1" s="88"/>
      <c r="D1" s="88"/>
    </row>
    <row r="2" spans="1:4" ht="12.75">
      <c r="A2" s="100"/>
      <c r="B2" s="100"/>
      <c r="C2" s="100"/>
      <c r="D2" s="100"/>
    </row>
    <row r="3" spans="1:4" ht="12.75">
      <c r="A3" s="90" t="s">
        <v>151</v>
      </c>
      <c r="B3" s="100"/>
      <c r="C3" s="100"/>
      <c r="D3" s="100"/>
    </row>
    <row r="4" spans="1:4" ht="12.75">
      <c r="A4" s="100"/>
      <c r="B4" s="100"/>
      <c r="C4" s="100"/>
      <c r="D4" s="100"/>
    </row>
    <row r="5" spans="1:4" ht="18">
      <c r="A5" s="90" t="s">
        <v>150</v>
      </c>
      <c r="B5" s="90"/>
      <c r="C5" s="91" t="s">
        <v>153</v>
      </c>
      <c r="D5" s="91"/>
    </row>
    <row r="6" spans="1:4" ht="12.75">
      <c r="A6" s="39" t="s">
        <v>34</v>
      </c>
      <c r="B6" s="38" t="s">
        <v>149</v>
      </c>
      <c r="C6" s="38" t="s">
        <v>37</v>
      </c>
      <c r="D6" s="37" t="s">
        <v>38</v>
      </c>
    </row>
    <row r="7" spans="1:4" ht="12.75">
      <c r="A7" s="92"/>
      <c r="B7" s="92"/>
      <c r="C7" s="92"/>
      <c r="D7" s="92"/>
    </row>
    <row r="8" spans="1:4" ht="15">
      <c r="A8" s="3">
        <v>1</v>
      </c>
      <c r="B8" s="62" t="s">
        <v>148</v>
      </c>
      <c r="C8" s="63" t="s">
        <v>147</v>
      </c>
      <c r="D8" s="77">
        <v>1044.76</v>
      </c>
    </row>
    <row r="9" spans="1:4" ht="15">
      <c r="A9" s="3">
        <v>2</v>
      </c>
      <c r="B9" s="62" t="s">
        <v>146</v>
      </c>
      <c r="C9" s="63" t="s">
        <v>145</v>
      </c>
      <c r="D9" s="77">
        <v>193.48</v>
      </c>
    </row>
    <row r="10" spans="1:4" ht="15">
      <c r="A10" s="3">
        <v>3</v>
      </c>
      <c r="B10" s="62" t="s">
        <v>144</v>
      </c>
      <c r="C10" s="63" t="s">
        <v>143</v>
      </c>
      <c r="D10" s="77">
        <v>124.49</v>
      </c>
    </row>
    <row r="11" spans="1:4" ht="15">
      <c r="A11" s="3">
        <v>4</v>
      </c>
      <c r="B11" s="64" t="s">
        <v>142</v>
      </c>
      <c r="C11" s="65" t="s">
        <v>141</v>
      </c>
      <c r="D11" s="77">
        <v>293.6</v>
      </c>
    </row>
    <row r="12" spans="1:4" ht="15">
      <c r="A12" s="3">
        <v>5</v>
      </c>
      <c r="B12" s="64" t="s">
        <v>140</v>
      </c>
      <c r="C12" s="65" t="s">
        <v>139</v>
      </c>
      <c r="D12" s="77">
        <v>97.77</v>
      </c>
    </row>
    <row r="13" spans="1:4" ht="15">
      <c r="A13" s="3">
        <v>6</v>
      </c>
      <c r="B13" s="64" t="s">
        <v>138</v>
      </c>
      <c r="C13" s="65" t="s">
        <v>137</v>
      </c>
      <c r="D13" s="77">
        <v>158.2</v>
      </c>
    </row>
    <row r="14" spans="1:4" ht="15">
      <c r="A14" s="3">
        <v>7</v>
      </c>
      <c r="B14" s="64" t="s">
        <v>136</v>
      </c>
      <c r="C14" s="65" t="s">
        <v>135</v>
      </c>
      <c r="D14" s="77">
        <v>33.2</v>
      </c>
    </row>
    <row r="15" spans="1:4" ht="15">
      <c r="A15" s="3">
        <v>8</v>
      </c>
      <c r="B15" s="64" t="s">
        <v>134</v>
      </c>
      <c r="C15" s="65" t="s">
        <v>133</v>
      </c>
      <c r="D15" s="77">
        <v>79.67</v>
      </c>
    </row>
    <row r="16" spans="1:4" ht="15">
      <c r="A16" s="3">
        <v>9</v>
      </c>
      <c r="B16" s="64" t="s">
        <v>132</v>
      </c>
      <c r="C16" s="65" t="s">
        <v>131</v>
      </c>
      <c r="D16" s="77">
        <v>89.73</v>
      </c>
    </row>
    <row r="17" spans="1:4" ht="15">
      <c r="A17" s="3">
        <v>10</v>
      </c>
      <c r="B17" s="64" t="s">
        <v>130</v>
      </c>
      <c r="C17" s="65" t="s">
        <v>129</v>
      </c>
      <c r="D17" s="77">
        <v>91.29</v>
      </c>
    </row>
    <row r="18" spans="1:4" ht="15">
      <c r="A18" s="3">
        <v>11</v>
      </c>
      <c r="B18" s="64" t="s">
        <v>128</v>
      </c>
      <c r="C18" s="65" t="s">
        <v>127</v>
      </c>
      <c r="D18" s="77">
        <v>50.3</v>
      </c>
    </row>
    <row r="19" spans="1:4" ht="15">
      <c r="A19" s="3">
        <v>12</v>
      </c>
      <c r="B19" s="64" t="s">
        <v>126</v>
      </c>
      <c r="C19" s="65" t="s">
        <v>125</v>
      </c>
      <c r="D19" s="77">
        <v>13.9</v>
      </c>
    </row>
    <row r="20" spans="1:4" ht="15">
      <c r="A20" s="3">
        <v>13</v>
      </c>
      <c r="B20" s="64" t="s">
        <v>124</v>
      </c>
      <c r="C20" s="65" t="s">
        <v>123</v>
      </c>
      <c r="D20" s="77">
        <v>114.11</v>
      </c>
    </row>
    <row r="21" spans="1:4" ht="15">
      <c r="A21" s="3">
        <v>14</v>
      </c>
      <c r="B21" s="64" t="s">
        <v>122</v>
      </c>
      <c r="C21" s="65" t="s">
        <v>121</v>
      </c>
      <c r="D21" s="77">
        <v>96.47</v>
      </c>
    </row>
    <row r="22" spans="1:4" ht="15">
      <c r="A22" s="3">
        <v>15</v>
      </c>
      <c r="B22" s="64" t="s">
        <v>120</v>
      </c>
      <c r="C22" s="65" t="s">
        <v>119</v>
      </c>
      <c r="D22" s="77">
        <v>0.59</v>
      </c>
    </row>
    <row r="23" spans="1:4" ht="15">
      <c r="A23" s="3">
        <v>16</v>
      </c>
      <c r="B23" s="64" t="s">
        <v>118</v>
      </c>
      <c r="C23" s="65" t="s">
        <v>117</v>
      </c>
      <c r="D23" s="77">
        <v>0.3</v>
      </c>
    </row>
    <row r="24" spans="1:4" ht="15">
      <c r="A24" s="3">
        <v>17</v>
      </c>
      <c r="B24" s="64" t="s">
        <v>116</v>
      </c>
      <c r="C24" s="65" t="s">
        <v>115</v>
      </c>
      <c r="D24" s="77">
        <v>0.59</v>
      </c>
    </row>
    <row r="25" spans="1:4" ht="15">
      <c r="A25" s="3">
        <v>18</v>
      </c>
      <c r="B25" s="64" t="s">
        <v>114</v>
      </c>
      <c r="C25" s="65" t="s">
        <v>113</v>
      </c>
      <c r="D25" s="77">
        <v>0.59</v>
      </c>
    </row>
    <row r="26" spans="1:4" ht="15">
      <c r="A26" s="3">
        <v>19</v>
      </c>
      <c r="B26" s="64" t="s">
        <v>112</v>
      </c>
      <c r="C26" s="65" t="s">
        <v>111</v>
      </c>
      <c r="D26" s="77">
        <v>6.65</v>
      </c>
    </row>
    <row r="27" spans="1:4" ht="15">
      <c r="A27" s="3">
        <v>20</v>
      </c>
      <c r="B27" s="64" t="s">
        <v>110</v>
      </c>
      <c r="C27" s="65" t="s">
        <v>109</v>
      </c>
      <c r="D27" s="77">
        <v>0.33</v>
      </c>
    </row>
    <row r="28" spans="1:4" ht="15">
      <c r="A28" s="3">
        <v>21</v>
      </c>
      <c r="B28" s="64" t="s">
        <v>108</v>
      </c>
      <c r="C28" s="65" t="s">
        <v>107</v>
      </c>
      <c r="D28" s="77">
        <v>0.59</v>
      </c>
    </row>
    <row r="29" spans="1:4" ht="15">
      <c r="A29" s="3">
        <v>22</v>
      </c>
      <c r="B29" s="64" t="s">
        <v>106</v>
      </c>
      <c r="C29" s="65" t="s">
        <v>105</v>
      </c>
      <c r="D29" s="77">
        <v>9.54</v>
      </c>
    </row>
    <row r="30" spans="1:4" ht="15">
      <c r="A30" s="3">
        <v>23</v>
      </c>
      <c r="B30" s="64" t="s">
        <v>104</v>
      </c>
      <c r="C30" s="65" t="s">
        <v>103</v>
      </c>
      <c r="D30" s="77">
        <v>0.9</v>
      </c>
    </row>
    <row r="31" spans="1:4" ht="15">
      <c r="A31" s="3">
        <v>24</v>
      </c>
      <c r="B31" s="62" t="s">
        <v>102</v>
      </c>
      <c r="C31" s="65" t="s">
        <v>101</v>
      </c>
      <c r="D31" s="77">
        <v>1.82</v>
      </c>
    </row>
    <row r="32" spans="1:4" ht="15">
      <c r="A32" s="3">
        <v>25</v>
      </c>
      <c r="B32" s="62" t="s">
        <v>100</v>
      </c>
      <c r="C32" s="65" t="s">
        <v>99</v>
      </c>
      <c r="D32" s="77">
        <v>1.1</v>
      </c>
    </row>
    <row r="33" spans="1:4" ht="15">
      <c r="A33" s="3">
        <v>26</v>
      </c>
      <c r="B33" s="62" t="s">
        <v>98</v>
      </c>
      <c r="C33" s="65" t="s">
        <v>97</v>
      </c>
      <c r="D33" s="77">
        <v>10.63</v>
      </c>
    </row>
    <row r="34" spans="1:4" ht="15">
      <c r="A34" s="3">
        <v>27</v>
      </c>
      <c r="B34" s="64" t="s">
        <v>96</v>
      </c>
      <c r="C34" s="65" t="s">
        <v>95</v>
      </c>
      <c r="D34" s="77">
        <v>3.55</v>
      </c>
    </row>
    <row r="35" spans="1:4" ht="15">
      <c r="A35" s="3">
        <v>28</v>
      </c>
      <c r="B35" s="64" t="s">
        <v>94</v>
      </c>
      <c r="C35" s="65" t="s">
        <v>93</v>
      </c>
      <c r="D35" s="77">
        <v>1.78</v>
      </c>
    </row>
    <row r="36" spans="1:4" ht="15">
      <c r="A36" s="3">
        <v>29</v>
      </c>
      <c r="B36" s="64" t="s">
        <v>92</v>
      </c>
      <c r="C36" s="65" t="s">
        <v>91</v>
      </c>
      <c r="D36" s="77">
        <v>4.09</v>
      </c>
    </row>
    <row r="37" spans="1:4" ht="15">
      <c r="A37" s="3">
        <v>30</v>
      </c>
      <c r="B37" s="64" t="s">
        <v>90</v>
      </c>
      <c r="C37" s="65" t="s">
        <v>89</v>
      </c>
      <c r="D37" s="77">
        <v>2.59</v>
      </c>
    </row>
    <row r="38" spans="1:4" ht="12.75">
      <c r="A38" s="3"/>
      <c r="B38" s="66"/>
      <c r="C38" s="66"/>
      <c r="D38" s="61"/>
    </row>
    <row r="39" spans="1:4" ht="15">
      <c r="A39" s="3">
        <v>31</v>
      </c>
      <c r="B39" s="66"/>
      <c r="C39" s="67" t="s">
        <v>88</v>
      </c>
      <c r="D39" s="77">
        <v>2144.51</v>
      </c>
    </row>
  </sheetData>
  <sheetProtection/>
  <mergeCells count="5">
    <mergeCell ref="A1:D2"/>
    <mergeCell ref="A3:D4"/>
    <mergeCell ref="A5:B5"/>
    <mergeCell ref="C5:D5"/>
    <mergeCell ref="A7:D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tcollins</dc:creator>
  <cp:keywords/>
  <dc:description/>
  <cp:lastModifiedBy>Jim Schurch</cp:lastModifiedBy>
  <cp:lastPrinted>2018-08-13T10:34:35Z</cp:lastPrinted>
  <dcterms:created xsi:type="dcterms:W3CDTF">2007-08-02T15:38:38Z</dcterms:created>
  <dcterms:modified xsi:type="dcterms:W3CDTF">2018-08-14T13:14:28Z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