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X:\Maint Term Contracts\005-Tree. Brush power shearing, Trimming, Mulching, &amp; Removal Services\005-22\"/>
    </mc:Choice>
  </mc:AlternateContent>
  <xr:revisionPtr revIDLastSave="0" documentId="13_ncr:1_{BB16338B-940B-46D1-94C2-BECE59A0749C}" xr6:coauthVersionLast="45" xr6:coauthVersionMax="45" xr10:uidLastSave="{00000000-0000-0000-0000-000000000000}"/>
  <bookViews>
    <workbookView xWindow="28680" yWindow="-120" windowWidth="29040" windowHeight="15840" tabRatio="822" activeTab="2" xr2:uid="{00000000-000D-0000-FFFF-FFFF00000000}"/>
  </bookViews>
  <sheets>
    <sheet name="VENDOR INFORMATION" sheetId="60" r:id="rId1"/>
    <sheet name="Photo Instructions" sheetId="58" r:id="rId2"/>
    <sheet name="PRICING" sheetId="56" r:id="rId3"/>
    <sheet name="1A" sheetId="61" r:id="rId4"/>
    <sheet name="1B" sheetId="62" r:id="rId5"/>
    <sheet name="2A" sheetId="63" r:id="rId6"/>
    <sheet name="2B" sheetId="64" r:id="rId7"/>
    <sheet name="4A" sheetId="65" r:id="rId8"/>
    <sheet name="5A" sheetId="66" r:id="rId9"/>
    <sheet name="6A" sheetId="67" r:id="rId10"/>
    <sheet name="6B" sheetId="68" r:id="rId11"/>
    <sheet name="7A" sheetId="69" r:id="rId12"/>
    <sheet name="8A" sheetId="70" r:id="rId13"/>
    <sheet name="9A" sheetId="71" r:id="rId14"/>
    <sheet name="9B" sheetId="72" r:id="rId15"/>
    <sheet name="10A" sheetId="73" r:id="rId16"/>
    <sheet name="11A" sheetId="74" r:id="rId17"/>
    <sheet name="11B" sheetId="80" r:id="rId18"/>
    <sheet name="12A" sheetId="75" r:id="rId19"/>
    <sheet name="12B" sheetId="76" r:id="rId20"/>
    <sheet name="12C" sheetId="81" r:id="rId21"/>
    <sheet name="12D" sheetId="77" r:id="rId22"/>
    <sheet name="12E" sheetId="78" r:id="rId23"/>
    <sheet name="12F" sheetId="79" r:id="rId24"/>
    <sheet name="PULL DATA" sheetId="57" state="hidden" r:id="rId25"/>
    <sheet name="Traffic Control" sheetId="59" r:id="rId26"/>
  </sheets>
  <definedNames>
    <definedName name="_xlnm.Print_Area" localSheetId="2">PRICING!$G$1:$CY$102</definedName>
    <definedName name="_xlnm.Print_Titles" localSheetId="2">PRICING!$B:$F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56" l="1"/>
  <c r="A1" i="59" s="1"/>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M71" i="57"/>
  <c r="L71" i="57"/>
  <c r="K71" i="57"/>
  <c r="J71" i="57"/>
  <c r="I71" i="57"/>
  <c r="H71" i="57"/>
  <c r="G71" i="57"/>
  <c r="F71" i="57"/>
  <c r="E71" i="57"/>
  <c r="D71" i="57"/>
  <c r="C71" i="57"/>
  <c r="B71" i="57"/>
  <c r="A71" i="57"/>
  <c r="CK70" i="57"/>
  <c r="CJ70" i="57"/>
  <c r="CI70" i="57"/>
  <c r="CH70" i="57"/>
  <c r="CG70" i="57"/>
  <c r="CF70" i="57"/>
  <c r="CE70" i="57"/>
  <c r="CD70" i="57"/>
  <c r="CC70" i="57"/>
  <c r="CB70" i="57"/>
  <c r="CA70" i="57"/>
  <c r="BZ70" i="57"/>
  <c r="BY70" i="57"/>
  <c r="BX70" i="57"/>
  <c r="BW70" i="57"/>
  <c r="BV70" i="57"/>
  <c r="BU70" i="57"/>
  <c r="BT70" i="57"/>
  <c r="BS70" i="57"/>
  <c r="BR70" i="57"/>
  <c r="BQ70" i="57"/>
  <c r="BP70" i="57"/>
  <c r="BO70" i="57"/>
  <c r="BN70" i="57"/>
  <c r="BM70" i="57"/>
  <c r="BL70" i="57"/>
  <c r="BK70" i="57"/>
  <c r="BJ70" i="57"/>
  <c r="BI70" i="57"/>
  <c r="BH70" i="57"/>
  <c r="BG70" i="57"/>
  <c r="BF70"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O70" i="57"/>
  <c r="N70" i="57"/>
  <c r="M70" i="57"/>
  <c r="L70" i="57"/>
  <c r="K70" i="57"/>
  <c r="J70" i="57"/>
  <c r="I70" i="57"/>
  <c r="H70" i="57"/>
  <c r="G70" i="57"/>
  <c r="F70" i="57"/>
  <c r="E70" i="57"/>
  <c r="D70" i="57"/>
  <c r="C70" i="57"/>
  <c r="B70" i="57"/>
  <c r="A70" i="57"/>
  <c r="CK68" i="57"/>
  <c r="CJ68" i="57"/>
  <c r="CI68" i="57"/>
  <c r="CH68" i="57"/>
  <c r="CG68" i="57"/>
  <c r="CF68" i="57"/>
  <c r="CE68" i="57"/>
  <c r="CD68" i="57"/>
  <c r="CC68" i="57"/>
  <c r="CB68" i="57"/>
  <c r="CA68" i="57"/>
  <c r="BZ68" i="57"/>
  <c r="BY68" i="57"/>
  <c r="BX68" i="57"/>
  <c r="BW68" i="57"/>
  <c r="BV68" i="57"/>
  <c r="BU68" i="57"/>
  <c r="BT68" i="57"/>
  <c r="BS68" i="57"/>
  <c r="BR68" i="57"/>
  <c r="BQ68" i="57"/>
  <c r="BP68" i="57"/>
  <c r="BO68" i="57"/>
  <c r="BN68" i="57"/>
  <c r="BM68" i="57"/>
  <c r="BL68" i="57"/>
  <c r="BK68" i="57"/>
  <c r="BJ68" i="57"/>
  <c r="BI68" i="57"/>
  <c r="BH68" i="57"/>
  <c r="BG68" i="57"/>
  <c r="BF68"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O68" i="57"/>
  <c r="N68" i="57"/>
  <c r="M68" i="57"/>
  <c r="L68" i="57"/>
  <c r="K68" i="57"/>
  <c r="J68" i="57"/>
  <c r="I68" i="57"/>
  <c r="H68" i="57"/>
  <c r="G68" i="57"/>
  <c r="F68" i="57"/>
  <c r="E68" i="57"/>
  <c r="D68" i="57"/>
  <c r="C68" i="57"/>
  <c r="B68" i="57"/>
  <c r="A68" i="57"/>
  <c r="CK67" i="57"/>
  <c r="CJ67" i="57"/>
  <c r="CI67" i="57"/>
  <c r="CH67" i="57"/>
  <c r="CG67" i="57"/>
  <c r="CF67" i="57"/>
  <c r="CE67" i="57"/>
  <c r="CD67" i="57"/>
  <c r="CC67" i="57"/>
  <c r="CB67" i="57"/>
  <c r="CA67" i="57"/>
  <c r="BZ67" i="57"/>
  <c r="BY67" i="57"/>
  <c r="BX67" i="57"/>
  <c r="BW67" i="57"/>
  <c r="BV67" i="57"/>
  <c r="BU67" i="57"/>
  <c r="BT67" i="57"/>
  <c r="BS67" i="57"/>
  <c r="BR67" i="57"/>
  <c r="BQ67" i="57"/>
  <c r="BP67" i="57"/>
  <c r="BO67" i="57"/>
  <c r="BN67" i="57"/>
  <c r="BM67" i="57"/>
  <c r="BL67" i="57"/>
  <c r="BK67" i="57"/>
  <c r="BJ67" i="57"/>
  <c r="BI67" i="57"/>
  <c r="BH67" i="57"/>
  <c r="BG67" i="57"/>
  <c r="BF67"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O67" i="57"/>
  <c r="N67" i="57"/>
  <c r="M67" i="57"/>
  <c r="L67" i="57"/>
  <c r="K67" i="57"/>
  <c r="J67" i="57"/>
  <c r="I67" i="57"/>
  <c r="H67" i="57"/>
  <c r="G67" i="57"/>
  <c r="F67" i="57"/>
  <c r="E67" i="57"/>
  <c r="D67" i="57"/>
  <c r="C67" i="57"/>
  <c r="B67" i="57"/>
  <c r="A67" i="57"/>
  <c r="CK65" i="57"/>
  <c r="CJ65" i="57"/>
  <c r="CI65" i="57"/>
  <c r="CH65" i="57"/>
  <c r="CG65" i="57"/>
  <c r="CF65" i="57"/>
  <c r="CE65" i="57"/>
  <c r="CD65" i="57"/>
  <c r="CC65" i="57"/>
  <c r="CB65" i="57"/>
  <c r="CA65" i="57"/>
  <c r="BZ65" i="57"/>
  <c r="BY65" i="57"/>
  <c r="BX65" i="57"/>
  <c r="BW65" i="57"/>
  <c r="BV65" i="57"/>
  <c r="BU65" i="57"/>
  <c r="BT65" i="57"/>
  <c r="BS65" i="57"/>
  <c r="BR65" i="57"/>
  <c r="BQ65" i="57"/>
  <c r="BP65" i="57"/>
  <c r="BO65" i="57"/>
  <c r="BN65" i="57"/>
  <c r="BM65" i="57"/>
  <c r="BL65" i="57"/>
  <c r="BK65" i="57"/>
  <c r="BJ65" i="57"/>
  <c r="BI65" i="57"/>
  <c r="BH65" i="57"/>
  <c r="BG65" i="57"/>
  <c r="BF65"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O65" i="57"/>
  <c r="N65" i="57"/>
  <c r="M65" i="57"/>
  <c r="L65" i="57"/>
  <c r="K65" i="57"/>
  <c r="J65" i="57"/>
  <c r="I65" i="57"/>
  <c r="H65" i="57"/>
  <c r="G65" i="57"/>
  <c r="F65" i="57"/>
  <c r="E65" i="57"/>
  <c r="D65" i="57"/>
  <c r="C65" i="57"/>
  <c r="B65" i="57"/>
  <c r="A65" i="57"/>
  <c r="CK64" i="57"/>
  <c r="CJ64" i="57"/>
  <c r="CI64" i="57"/>
  <c r="CH64" i="57"/>
  <c r="CG64" i="57"/>
  <c r="CF64" i="57"/>
  <c r="CE64" i="57"/>
  <c r="CD64" i="57"/>
  <c r="CC64" i="57"/>
  <c r="CB64" i="57"/>
  <c r="CA64" i="57"/>
  <c r="BZ64" i="57"/>
  <c r="BY64" i="57"/>
  <c r="BX64" i="57"/>
  <c r="BW64" i="57"/>
  <c r="BV64" i="57"/>
  <c r="BU64" i="57"/>
  <c r="BT64" i="57"/>
  <c r="BS64" i="57"/>
  <c r="BR64" i="57"/>
  <c r="BQ64" i="57"/>
  <c r="BP64" i="57"/>
  <c r="BO64" i="57"/>
  <c r="BN64" i="57"/>
  <c r="BM64" i="57"/>
  <c r="BL64" i="57"/>
  <c r="BK64" i="57"/>
  <c r="BJ64" i="57"/>
  <c r="BI64" i="57"/>
  <c r="BH64" i="57"/>
  <c r="BG64" i="57"/>
  <c r="BF64"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O64" i="57"/>
  <c r="N64" i="57"/>
  <c r="M64" i="57"/>
  <c r="L64" i="57"/>
  <c r="K64" i="57"/>
  <c r="J64" i="57"/>
  <c r="I64" i="57"/>
  <c r="H64" i="57"/>
  <c r="G64" i="57"/>
  <c r="F64" i="57"/>
  <c r="E64" i="57"/>
  <c r="D64" i="57"/>
  <c r="C64" i="57"/>
  <c r="B64" i="57"/>
  <c r="A64" i="57"/>
  <c r="CK62" i="57"/>
  <c r="CJ62" i="57"/>
  <c r="CI62" i="57"/>
  <c r="CH62" i="57"/>
  <c r="CG62" i="57"/>
  <c r="CF62" i="57"/>
  <c r="CE62" i="57"/>
  <c r="CD62" i="57"/>
  <c r="CC62" i="57"/>
  <c r="CB62" i="57"/>
  <c r="CA62" i="57"/>
  <c r="BZ62" i="57"/>
  <c r="BY62" i="57"/>
  <c r="BX62" i="57"/>
  <c r="BW62" i="57"/>
  <c r="BV62" i="57"/>
  <c r="BU62" i="57"/>
  <c r="BT62" i="57"/>
  <c r="BS62" i="57"/>
  <c r="BR62" i="57"/>
  <c r="BQ62" i="57"/>
  <c r="BP62" i="57"/>
  <c r="BO62" i="57"/>
  <c r="BN62" i="57"/>
  <c r="BM62" i="57"/>
  <c r="BL62" i="57"/>
  <c r="BK62" i="57"/>
  <c r="BJ62" i="57"/>
  <c r="BI62" i="57"/>
  <c r="BH62" i="57"/>
  <c r="BG62" i="57"/>
  <c r="BF62"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O62" i="57"/>
  <c r="N62" i="57"/>
  <c r="M62" i="57"/>
  <c r="L62" i="57"/>
  <c r="K62" i="57"/>
  <c r="J62" i="57"/>
  <c r="I62" i="57"/>
  <c r="H62" i="57"/>
  <c r="G62" i="57"/>
  <c r="F62" i="57"/>
  <c r="E62" i="57"/>
  <c r="D62" i="57"/>
  <c r="C62" i="57"/>
  <c r="B62" i="57"/>
  <c r="A62"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F61" i="57"/>
  <c r="E61" i="57"/>
  <c r="D61" i="57"/>
  <c r="C61" i="57"/>
  <c r="B61" i="57"/>
  <c r="A61"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F59" i="57"/>
  <c r="E59" i="57"/>
  <c r="D59" i="57"/>
  <c r="C59" i="57"/>
  <c r="B59" i="57"/>
  <c r="A59"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F58" i="57"/>
  <c r="E58" i="57"/>
  <c r="D58" i="57"/>
  <c r="C58" i="57"/>
  <c r="B58" i="57"/>
  <c r="A58"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F56" i="57"/>
  <c r="E56" i="57"/>
  <c r="D56" i="57"/>
  <c r="C56" i="57"/>
  <c r="B56" i="57"/>
  <c r="A56"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F55" i="57"/>
  <c r="E55" i="57"/>
  <c r="D55" i="57"/>
  <c r="C55" i="57"/>
  <c r="B55" i="57"/>
  <c r="A55"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B53" i="57"/>
  <c r="A53"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B52" i="57"/>
  <c r="A52"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B50" i="57"/>
  <c r="A50"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B49" i="57"/>
  <c r="A49"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B47" i="57"/>
  <c r="A47"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B46" i="57"/>
  <c r="A46"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B43" i="57"/>
  <c r="A43"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B42" i="57"/>
  <c r="A42"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B39" i="57"/>
  <c r="A39"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B38" i="57"/>
  <c r="A38"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B35" i="57"/>
  <c r="A35"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B34" i="57"/>
  <c r="A34"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B31" i="57"/>
  <c r="A31"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B30" i="57"/>
  <c r="A30"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B27" i="57"/>
  <c r="A27"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B26" i="57"/>
  <c r="A26"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B23" i="57"/>
  <c r="A23"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B22" i="57"/>
  <c r="A22"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B19" i="57"/>
  <c r="A19"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B18" i="57"/>
  <c r="A18" i="57"/>
  <c r="CK15" i="57"/>
  <c r="CJ15" i="57"/>
  <c r="CI15" i="57"/>
  <c r="CH15" i="57"/>
  <c r="CG15" i="57"/>
  <c r="CF15" i="57"/>
  <c r="CE15" i="57"/>
  <c r="CD15" i="57"/>
  <c r="CC15" i="57"/>
  <c r="CB15" i="57"/>
  <c r="CA15" i="57"/>
  <c r="BZ15" i="57"/>
  <c r="BY15" i="57"/>
  <c r="BX15" i="57"/>
  <c r="BW15" i="57"/>
  <c r="BV15" i="57"/>
  <c r="BU15" i="57"/>
  <c r="BT15" i="57"/>
  <c r="BS15" i="57"/>
  <c r="BR15" i="57"/>
  <c r="BQ15" i="57"/>
  <c r="BP15" i="57"/>
  <c r="BO15" i="57"/>
  <c r="BN15" i="57"/>
  <c r="BM15" i="57"/>
  <c r="BL15" i="57"/>
  <c r="BK15" i="57"/>
  <c r="BJ15" i="57"/>
  <c r="BI15" i="57"/>
  <c r="BH15" i="57"/>
  <c r="BG15" i="57"/>
  <c r="BF15" i="57"/>
  <c r="BE15" i="57"/>
  <c r="BD15" i="57"/>
  <c r="BC15" i="57"/>
  <c r="BB15" i="57"/>
  <c r="BA15" i="57"/>
  <c r="AZ15" i="57"/>
  <c r="AY15" i="57"/>
  <c r="AX15" i="57"/>
  <c r="AW15" i="57"/>
  <c r="AV15" i="57"/>
  <c r="AU15" i="57"/>
  <c r="AT15" i="57"/>
  <c r="AS15" i="57"/>
  <c r="AR15" i="57"/>
  <c r="AQ15" i="57"/>
  <c r="AP15" i="57"/>
  <c r="AO15" i="57"/>
  <c r="AN15" i="57"/>
  <c r="AM15" i="57"/>
  <c r="AL15" i="57"/>
  <c r="AK15" i="57"/>
  <c r="AJ15" i="57"/>
  <c r="AI15" i="57"/>
  <c r="AH15" i="57"/>
  <c r="AG15" i="57"/>
  <c r="AF15" i="57"/>
  <c r="AE15" i="57"/>
  <c r="AD15"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B15" i="57"/>
  <c r="A15" i="57"/>
  <c r="CK14" i="57"/>
  <c r="CJ14" i="57"/>
  <c r="CI14" i="57"/>
  <c r="CH14" i="57"/>
  <c r="CG14" i="57"/>
  <c r="CF14" i="57"/>
  <c r="CE14" i="57"/>
  <c r="CD14" i="57"/>
  <c r="CC14" i="57"/>
  <c r="CB14" i="57"/>
  <c r="CA14" i="57"/>
  <c r="BZ14" i="57"/>
  <c r="BY14" i="57"/>
  <c r="BX14" i="57"/>
  <c r="BW14" i="57"/>
  <c r="BV14" i="57"/>
  <c r="BU14" i="57"/>
  <c r="BT14" i="57"/>
  <c r="BS14" i="57"/>
  <c r="BR14" i="57"/>
  <c r="BQ14" i="57"/>
  <c r="BP14" i="57"/>
  <c r="BO14" i="57"/>
  <c r="BN14" i="57"/>
  <c r="BM14" i="57"/>
  <c r="BL14" i="57"/>
  <c r="BK14" i="57"/>
  <c r="BJ14" i="57"/>
  <c r="BI14" i="57"/>
  <c r="BH14" i="57"/>
  <c r="BG14" i="57"/>
  <c r="BF14" i="57"/>
  <c r="BE14" i="57"/>
  <c r="BD14" i="57"/>
  <c r="BC14" i="57"/>
  <c r="BB14" i="57"/>
  <c r="BA14" i="57"/>
  <c r="AZ14" i="57"/>
  <c r="AY14" i="57"/>
  <c r="AX14" i="57"/>
  <c r="AW14" i="57"/>
  <c r="AV14" i="57"/>
  <c r="AU14" i="57"/>
  <c r="AT14" i="57"/>
  <c r="AS14" i="57"/>
  <c r="AR14" i="57"/>
  <c r="AQ14" i="57"/>
  <c r="AP14" i="57"/>
  <c r="AO14" i="57"/>
  <c r="AN14" i="57"/>
  <c r="AM14" i="57"/>
  <c r="AL14" i="57"/>
  <c r="AK14" i="57"/>
  <c r="AJ14" i="57"/>
  <c r="AI14" i="57"/>
  <c r="AH14" i="57"/>
  <c r="AG14" i="57"/>
  <c r="AF14" i="57"/>
  <c r="AE14" i="57"/>
  <c r="AD14"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B14" i="57"/>
  <c r="A14" i="57"/>
  <c r="CK11" i="57"/>
  <c r="CJ11" i="57"/>
  <c r="CI11" i="57"/>
  <c r="CH11" i="57"/>
  <c r="CG11" i="57"/>
  <c r="CF11" i="57"/>
  <c r="CE11" i="57"/>
  <c r="CD11" i="57"/>
  <c r="CC11" i="57"/>
  <c r="CB11" i="57"/>
  <c r="CA11" i="57"/>
  <c r="BZ11" i="57"/>
  <c r="BY11" i="57"/>
  <c r="BX11" i="57"/>
  <c r="BW11" i="57"/>
  <c r="BV11" i="57"/>
  <c r="BU11" i="57"/>
  <c r="BT11" i="57"/>
  <c r="BS11" i="57"/>
  <c r="BR11" i="57"/>
  <c r="BQ11" i="57"/>
  <c r="BP11" i="57"/>
  <c r="BO11" i="57"/>
  <c r="BN11" i="57"/>
  <c r="BM11" i="57"/>
  <c r="BL11" i="57"/>
  <c r="BK11" i="57"/>
  <c r="BJ11" i="57"/>
  <c r="BI11" i="57"/>
  <c r="BH11" i="57"/>
  <c r="BG11" i="57"/>
  <c r="BF11" i="57"/>
  <c r="BE11" i="57"/>
  <c r="BD11" i="57"/>
  <c r="BC11" i="57"/>
  <c r="BB11" i="57"/>
  <c r="BA11" i="57"/>
  <c r="AZ11" i="57"/>
  <c r="AY11" i="57"/>
  <c r="AX11" i="57"/>
  <c r="AW11" i="57"/>
  <c r="AV11" i="57"/>
  <c r="AU11" i="57"/>
  <c r="AT11" i="57"/>
  <c r="AS11" i="57"/>
  <c r="AR11" i="57"/>
  <c r="AQ11" i="57"/>
  <c r="AP11" i="57"/>
  <c r="AO11" i="57"/>
  <c r="AN11" i="57"/>
  <c r="AM11" i="57"/>
  <c r="AL11" i="57"/>
  <c r="AK11" i="57"/>
  <c r="AJ11" i="57"/>
  <c r="AI11" i="57"/>
  <c r="AH11" i="57"/>
  <c r="AG11" i="57"/>
  <c r="AF11" i="57"/>
  <c r="AE11" i="57"/>
  <c r="AD11"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B11" i="57"/>
  <c r="A11" i="57"/>
  <c r="CK10" i="57"/>
  <c r="CJ10" i="57"/>
  <c r="CI10" i="57"/>
  <c r="CH10" i="57"/>
  <c r="CG10" i="57"/>
  <c r="CF10" i="57"/>
  <c r="CE10" i="57"/>
  <c r="CD10" i="57"/>
  <c r="CC10" i="57"/>
  <c r="CB10" i="57"/>
  <c r="CA10" i="57"/>
  <c r="BZ10" i="57"/>
  <c r="BY10" i="57"/>
  <c r="BX10" i="57"/>
  <c r="BW10" i="57"/>
  <c r="BV10" i="57"/>
  <c r="BU10" i="57"/>
  <c r="BT10" i="57"/>
  <c r="BS10" i="57"/>
  <c r="BR10" i="57"/>
  <c r="BQ10" i="57"/>
  <c r="BP10" i="57"/>
  <c r="BO10" i="57"/>
  <c r="BN10" i="57"/>
  <c r="BM10" i="57"/>
  <c r="BL10" i="57"/>
  <c r="BK10" i="57"/>
  <c r="BJ10" i="57"/>
  <c r="BI10" i="57"/>
  <c r="BH10" i="57"/>
  <c r="BG10" i="57"/>
  <c r="BF10" i="57"/>
  <c r="BE10" i="57"/>
  <c r="BD10" i="57"/>
  <c r="BC10" i="57"/>
  <c r="BB10" i="57"/>
  <c r="BA10" i="57"/>
  <c r="AZ10" i="57"/>
  <c r="AY10" i="57"/>
  <c r="AX10" i="57"/>
  <c r="AW10" i="57"/>
  <c r="AV10" i="57"/>
  <c r="AU10" i="57"/>
  <c r="AT10" i="57"/>
  <c r="AS10" i="57"/>
  <c r="AR10" i="57"/>
  <c r="AQ10" i="57"/>
  <c r="AP10" i="57"/>
  <c r="AO10" i="57"/>
  <c r="AN10" i="57"/>
  <c r="AM10" i="57"/>
  <c r="AL10" i="57"/>
  <c r="AK10" i="57"/>
  <c r="AJ10" i="57"/>
  <c r="AI10" i="57"/>
  <c r="AH10" i="57"/>
  <c r="AG10" i="57"/>
  <c r="AF10" i="57"/>
  <c r="AE10" i="57"/>
  <c r="AD10"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B10" i="57"/>
  <c r="A10" i="57"/>
  <c r="CK6" i="57"/>
  <c r="CJ6" i="57"/>
  <c r="CI6" i="57"/>
  <c r="CH6" i="57"/>
  <c r="CG6" i="57"/>
  <c r="CF6" i="57"/>
  <c r="CE6" i="57"/>
  <c r="CD6" i="57"/>
  <c r="CC6" i="57"/>
  <c r="CB6" i="57"/>
  <c r="CA6" i="57"/>
  <c r="BZ6" i="57"/>
  <c r="BY6" i="57"/>
  <c r="BX6" i="57"/>
  <c r="BW6" i="57"/>
  <c r="BV6" i="57"/>
  <c r="BU6" i="57"/>
  <c r="BT6" i="57"/>
  <c r="BS6" i="57"/>
  <c r="BR6" i="57"/>
  <c r="BQ6" i="57"/>
  <c r="BP6" i="57"/>
  <c r="BO6" i="57"/>
  <c r="BN6" i="57"/>
  <c r="BM6" i="57"/>
  <c r="BL6" i="57"/>
  <c r="BK6" i="57"/>
  <c r="BJ6" i="57"/>
  <c r="BI6" i="57"/>
  <c r="BH6" i="57"/>
  <c r="BG6" i="57"/>
  <c r="BF6" i="57"/>
  <c r="BE6" i="57"/>
  <c r="BD6" i="57"/>
  <c r="BC6" i="57"/>
  <c r="BB6" i="57"/>
  <c r="BA6" i="57"/>
  <c r="AZ6" i="57"/>
  <c r="AY6" i="57"/>
  <c r="AX6" i="57"/>
  <c r="AW6" i="57"/>
  <c r="AV6" i="57"/>
  <c r="AU6" i="57"/>
  <c r="AT6" i="57"/>
  <c r="AS6" i="57"/>
  <c r="AR6" i="57"/>
  <c r="AQ6" i="57"/>
  <c r="AP6" i="57"/>
  <c r="AO6" i="57"/>
  <c r="AN6" i="57"/>
  <c r="AM6" i="57"/>
  <c r="AL6" i="57"/>
  <c r="AK6" i="57"/>
  <c r="AJ6" i="57"/>
  <c r="AI6" i="57"/>
  <c r="AH6" i="57"/>
  <c r="AG6" i="57"/>
  <c r="AF6" i="57"/>
  <c r="AE6" i="57"/>
  <c r="AD6"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B6" i="57"/>
  <c r="A6" i="57"/>
  <c r="CK5" i="57"/>
  <c r="CJ5" i="57"/>
  <c r="CI5" i="57"/>
  <c r="CH5" i="57"/>
  <c r="CG5" i="57"/>
  <c r="CF5" i="57"/>
  <c r="CE5" i="57"/>
  <c r="CD5" i="57"/>
  <c r="CC5" i="57"/>
  <c r="CB5" i="57"/>
  <c r="CA5" i="57"/>
  <c r="BZ5" i="57"/>
  <c r="BY5" i="57"/>
  <c r="BX5" i="57"/>
  <c r="BW5" i="57"/>
  <c r="BV5" i="57"/>
  <c r="BU5" i="57"/>
  <c r="BT5" i="57"/>
  <c r="BS5" i="57"/>
  <c r="BR5" i="57"/>
  <c r="BQ5" i="57"/>
  <c r="BP5" i="57"/>
  <c r="BO5" i="57"/>
  <c r="BN5" i="57"/>
  <c r="BM5" i="57"/>
  <c r="BL5" i="57"/>
  <c r="BK5" i="57"/>
  <c r="BJ5" i="57"/>
  <c r="BI5" i="57"/>
  <c r="BH5" i="57"/>
  <c r="BG5" i="57"/>
  <c r="BF5" i="57"/>
  <c r="BE5" i="57"/>
  <c r="BD5" i="57"/>
  <c r="BC5" i="57"/>
  <c r="BB5" i="57"/>
  <c r="BA5" i="57"/>
  <c r="AZ5" i="57"/>
  <c r="AY5" i="57"/>
  <c r="AX5" i="57"/>
  <c r="AW5" i="57"/>
  <c r="AV5" i="57"/>
  <c r="AU5" i="57"/>
  <c r="AT5" i="57"/>
  <c r="AS5" i="57"/>
  <c r="AR5" i="57"/>
  <c r="AQ5" i="57"/>
  <c r="AP5" i="57"/>
  <c r="AO5" i="57"/>
  <c r="AN5" i="57"/>
  <c r="AM5" i="57"/>
  <c r="AL5" i="57"/>
  <c r="AK5"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B5" i="57"/>
  <c r="A5" i="57"/>
  <c r="CK74" i="57"/>
  <c r="CJ74" i="57"/>
  <c r="CI74" i="57"/>
  <c r="CH74" i="57"/>
  <c r="CG74" i="57"/>
  <c r="CF74" i="57"/>
  <c r="CE74" i="57"/>
  <c r="CD74" i="57"/>
  <c r="CC74" i="57"/>
  <c r="CB74" i="57"/>
  <c r="CA74" i="57"/>
  <c r="BZ74" i="57"/>
  <c r="BY74" i="57"/>
  <c r="BX74" i="57"/>
  <c r="BW74" i="57"/>
  <c r="BV74" i="57"/>
  <c r="BU74" i="57"/>
  <c r="BT74" i="57"/>
  <c r="BS74" i="57"/>
  <c r="BR74" i="57"/>
  <c r="BQ74" i="57"/>
  <c r="BP74" i="57"/>
  <c r="BO74" i="57"/>
  <c r="BN74" i="57"/>
  <c r="BM74" i="57"/>
  <c r="BL74" i="57"/>
  <c r="BK74" i="57"/>
  <c r="BJ74" i="57"/>
  <c r="BI74" i="57"/>
  <c r="BH74" i="57"/>
  <c r="BG74" i="57"/>
  <c r="BF74"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O74" i="57"/>
  <c r="N74" i="57"/>
  <c r="M74" i="57"/>
  <c r="L74" i="57"/>
  <c r="K74" i="57"/>
  <c r="J74" i="57"/>
  <c r="I74" i="57"/>
  <c r="H74" i="57"/>
  <c r="G74" i="57"/>
  <c r="F74" i="57"/>
  <c r="E74" i="57"/>
  <c r="D74" i="57"/>
  <c r="C74" i="57"/>
  <c r="B74" i="57"/>
  <c r="A74" i="57"/>
  <c r="D2" i="56"/>
  <c r="B2" i="59" s="1"/>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B21" i="57"/>
  <c r="B20" i="57"/>
  <c r="A20" i="57"/>
  <c r="A21" i="57"/>
  <c r="CE2" i="57"/>
  <c r="CF2" i="57"/>
  <c r="CG2" i="57"/>
  <c r="CH2" i="57"/>
  <c r="CI2" i="57"/>
  <c r="CJ2" i="57"/>
  <c r="CK2" i="57"/>
  <c r="CE3" i="57"/>
  <c r="CF3" i="57"/>
  <c r="CG3" i="57"/>
  <c r="CH3" i="57"/>
  <c r="CI3" i="57"/>
  <c r="CJ3" i="57"/>
  <c r="CK3" i="57"/>
  <c r="CE4" i="57"/>
  <c r="CF4" i="57"/>
  <c r="CG4" i="57"/>
  <c r="CH4" i="57"/>
  <c r="CI4" i="57"/>
  <c r="CJ4" i="57"/>
  <c r="CK4" i="57"/>
  <c r="CE7" i="57"/>
  <c r="CF7" i="57"/>
  <c r="CG7" i="57"/>
  <c r="CH7" i="57"/>
  <c r="CI7" i="57"/>
  <c r="CJ7" i="57"/>
  <c r="CK7" i="57"/>
  <c r="CE8" i="57"/>
  <c r="CF8" i="57"/>
  <c r="CG8" i="57"/>
  <c r="CH8" i="57"/>
  <c r="CI8" i="57"/>
  <c r="CJ8" i="57"/>
  <c r="CK8" i="57"/>
  <c r="CE9" i="57"/>
  <c r="CF9" i="57"/>
  <c r="CG9" i="57"/>
  <c r="CH9" i="57"/>
  <c r="CI9" i="57"/>
  <c r="CJ9" i="57"/>
  <c r="CK9" i="57"/>
  <c r="CE12" i="57"/>
  <c r="CF12" i="57"/>
  <c r="CG12" i="57"/>
  <c r="CH12" i="57"/>
  <c r="CI12" i="57"/>
  <c r="CJ12" i="57"/>
  <c r="CK12" i="57"/>
  <c r="CE13" i="57"/>
  <c r="CF13" i="57"/>
  <c r="CG13" i="57"/>
  <c r="CH13" i="57"/>
  <c r="CI13" i="57"/>
  <c r="CJ13" i="57"/>
  <c r="CK13" i="57"/>
  <c r="CE16" i="57"/>
  <c r="CF16" i="57"/>
  <c r="CG16" i="57"/>
  <c r="CH16" i="57"/>
  <c r="CI16" i="57"/>
  <c r="CJ16" i="57"/>
  <c r="CK16" i="57"/>
  <c r="CE17" i="57"/>
  <c r="CF17" i="57"/>
  <c r="CG17" i="57"/>
  <c r="CH17" i="57"/>
  <c r="CI17" i="57"/>
  <c r="CJ17" i="57"/>
  <c r="CK17" i="57"/>
  <c r="CE24" i="57"/>
  <c r="CF24" i="57"/>
  <c r="CG24" i="57"/>
  <c r="CH24" i="57"/>
  <c r="CI24" i="57"/>
  <c r="CJ24" i="57"/>
  <c r="CK24" i="57"/>
  <c r="CE25" i="57"/>
  <c r="CF25" i="57"/>
  <c r="CG25" i="57"/>
  <c r="CH25" i="57"/>
  <c r="CI25" i="57"/>
  <c r="CJ25" i="57"/>
  <c r="CK25" i="57"/>
  <c r="CE48" i="57"/>
  <c r="CF48" i="57"/>
  <c r="CG48" i="57"/>
  <c r="CH48" i="57"/>
  <c r="CI48" i="57"/>
  <c r="CJ48" i="57"/>
  <c r="CK48" i="57"/>
  <c r="CE51" i="57"/>
  <c r="CF51" i="57"/>
  <c r="CG51" i="57"/>
  <c r="CH51" i="57"/>
  <c r="CI51" i="57"/>
  <c r="CJ51" i="57"/>
  <c r="CK51" i="57"/>
  <c r="CE54" i="57"/>
  <c r="CF54" i="57"/>
  <c r="CG54" i="57"/>
  <c r="CH54" i="57"/>
  <c r="CI54" i="57"/>
  <c r="CJ54" i="57"/>
  <c r="CK54" i="57"/>
  <c r="CE57" i="57"/>
  <c r="CF57" i="57"/>
  <c r="CG57" i="57"/>
  <c r="CH57" i="57"/>
  <c r="CI57" i="57"/>
  <c r="CJ57" i="57"/>
  <c r="CK57" i="57"/>
  <c r="CE60" i="57"/>
  <c r="CF60" i="57"/>
  <c r="CG60" i="57"/>
  <c r="CH60" i="57"/>
  <c r="CI60" i="57"/>
  <c r="CJ60" i="57"/>
  <c r="CK60" i="57"/>
  <c r="CE63" i="57"/>
  <c r="CF63" i="57"/>
  <c r="CG63" i="57"/>
  <c r="CH63" i="57"/>
  <c r="CI63" i="57"/>
  <c r="CJ63" i="57"/>
  <c r="CK63" i="57"/>
  <c r="CE28" i="57"/>
  <c r="CF28" i="57"/>
  <c r="CG28" i="57"/>
  <c r="CH28" i="57"/>
  <c r="CI28" i="57"/>
  <c r="CJ28" i="57"/>
  <c r="CK28" i="57"/>
  <c r="CE29" i="57"/>
  <c r="CF29" i="57"/>
  <c r="CG29" i="57"/>
  <c r="CH29" i="57"/>
  <c r="CI29" i="57"/>
  <c r="CJ29" i="57"/>
  <c r="CK29" i="57"/>
  <c r="CE32" i="57"/>
  <c r="CF32" i="57"/>
  <c r="CG32" i="57"/>
  <c r="CH32" i="57"/>
  <c r="CI32" i="57"/>
  <c r="CJ32" i="57"/>
  <c r="CK32" i="57"/>
  <c r="CE33" i="57"/>
  <c r="CF33" i="57"/>
  <c r="CG33" i="57"/>
  <c r="CH33" i="57"/>
  <c r="CI33" i="57"/>
  <c r="CJ33" i="57"/>
  <c r="CK33" i="57"/>
  <c r="CE36" i="57"/>
  <c r="CF36" i="57"/>
  <c r="CG36" i="57"/>
  <c r="CH36" i="57"/>
  <c r="CI36" i="57"/>
  <c r="CJ36" i="57"/>
  <c r="CK36" i="57"/>
  <c r="CE37" i="57"/>
  <c r="CF37" i="57"/>
  <c r="CG37" i="57"/>
  <c r="CH37" i="57"/>
  <c r="CI37" i="57"/>
  <c r="CJ37" i="57"/>
  <c r="CK37" i="57"/>
  <c r="CE40" i="57"/>
  <c r="CF40" i="57"/>
  <c r="CG40" i="57"/>
  <c r="CH40" i="57"/>
  <c r="CI40" i="57"/>
  <c r="CJ40" i="57"/>
  <c r="CK40" i="57"/>
  <c r="CE41" i="57"/>
  <c r="CF41" i="57"/>
  <c r="CG41" i="57"/>
  <c r="CH41" i="57"/>
  <c r="CI41" i="57"/>
  <c r="CJ41" i="57"/>
  <c r="CK41" i="57"/>
  <c r="CE44" i="57"/>
  <c r="CF44" i="57"/>
  <c r="CG44" i="57"/>
  <c r="CH44" i="57"/>
  <c r="CI44" i="57"/>
  <c r="CJ44" i="57"/>
  <c r="CK44" i="57"/>
  <c r="CE45" i="57"/>
  <c r="CF45" i="57"/>
  <c r="CG45" i="57"/>
  <c r="CH45" i="57"/>
  <c r="CI45" i="57"/>
  <c r="CJ45" i="57"/>
  <c r="CK45" i="57"/>
  <c r="CE72" i="57"/>
  <c r="CF72" i="57"/>
  <c r="CG72" i="57"/>
  <c r="CH72" i="57"/>
  <c r="CI72" i="57"/>
  <c r="CJ72" i="57"/>
  <c r="CK72" i="57"/>
  <c r="CE73" i="57"/>
  <c r="CF73" i="57"/>
  <c r="CG73" i="57"/>
  <c r="CH73" i="57"/>
  <c r="CI73" i="57"/>
  <c r="CJ73" i="57"/>
  <c r="CK73" i="57"/>
  <c r="CE66" i="57"/>
  <c r="CF66" i="57"/>
  <c r="CG66" i="57"/>
  <c r="CH66" i="57"/>
  <c r="CI66" i="57"/>
  <c r="CJ66" i="57"/>
  <c r="CK66" i="57"/>
  <c r="CE69" i="57"/>
  <c r="CF69" i="57"/>
  <c r="CG69" i="57"/>
  <c r="CH69" i="57"/>
  <c r="CI69" i="57"/>
  <c r="CJ69" i="57"/>
  <c r="CK69" i="57"/>
  <c r="BX2" i="57"/>
  <c r="BY2" i="57"/>
  <c r="BZ2" i="57"/>
  <c r="CA2" i="57"/>
  <c r="CB2" i="57"/>
  <c r="CC2" i="57"/>
  <c r="CD2" i="57"/>
  <c r="BX3" i="57"/>
  <c r="BY3" i="57"/>
  <c r="BZ3" i="57"/>
  <c r="CA3" i="57"/>
  <c r="CB3" i="57"/>
  <c r="CC3" i="57"/>
  <c r="CD3" i="57"/>
  <c r="BX4" i="57"/>
  <c r="BY4" i="57"/>
  <c r="BZ4" i="57"/>
  <c r="CA4" i="57"/>
  <c r="CB4" i="57"/>
  <c r="CC4" i="57"/>
  <c r="CD4" i="57"/>
  <c r="BX7" i="57"/>
  <c r="BY7" i="57"/>
  <c r="BZ7" i="57"/>
  <c r="CA7" i="57"/>
  <c r="CB7" i="57"/>
  <c r="CC7" i="57"/>
  <c r="CD7" i="57"/>
  <c r="BX8" i="57"/>
  <c r="BY8" i="57"/>
  <c r="BZ8" i="57"/>
  <c r="CA8" i="57"/>
  <c r="CB8" i="57"/>
  <c r="CC8" i="57"/>
  <c r="CD8" i="57"/>
  <c r="BX9" i="57"/>
  <c r="BY9" i="57"/>
  <c r="BZ9" i="57"/>
  <c r="CA9" i="57"/>
  <c r="CB9" i="57"/>
  <c r="CC9" i="57"/>
  <c r="CD9" i="57"/>
  <c r="BX12" i="57"/>
  <c r="BY12" i="57"/>
  <c r="BZ12" i="57"/>
  <c r="CA12" i="57"/>
  <c r="CB12" i="57"/>
  <c r="CC12" i="57"/>
  <c r="CD12" i="57"/>
  <c r="BX13" i="57"/>
  <c r="BY13" i="57"/>
  <c r="BZ13" i="57"/>
  <c r="CA13" i="57"/>
  <c r="CB13" i="57"/>
  <c r="CC13" i="57"/>
  <c r="CD13" i="57"/>
  <c r="BX16" i="57"/>
  <c r="BY16" i="57"/>
  <c r="BZ16" i="57"/>
  <c r="CA16" i="57"/>
  <c r="CB16" i="57"/>
  <c r="CC16" i="57"/>
  <c r="CD16" i="57"/>
  <c r="BX17" i="57"/>
  <c r="BY17" i="57"/>
  <c r="BZ17" i="57"/>
  <c r="CA17" i="57"/>
  <c r="CB17" i="57"/>
  <c r="CC17" i="57"/>
  <c r="CD17" i="57"/>
  <c r="BX24" i="57"/>
  <c r="BY24" i="57"/>
  <c r="BZ24" i="57"/>
  <c r="CA24" i="57"/>
  <c r="CB24" i="57"/>
  <c r="CC24" i="57"/>
  <c r="CD24" i="57"/>
  <c r="BX25" i="57"/>
  <c r="BY25" i="57"/>
  <c r="BZ25" i="57"/>
  <c r="CA25" i="57"/>
  <c r="CB25" i="57"/>
  <c r="CC25" i="57"/>
  <c r="CD25" i="57"/>
  <c r="BX48" i="57"/>
  <c r="BY48" i="57"/>
  <c r="BZ48" i="57"/>
  <c r="CA48" i="57"/>
  <c r="CB48" i="57"/>
  <c r="CC48" i="57"/>
  <c r="CD48" i="57"/>
  <c r="BX51" i="57"/>
  <c r="BY51" i="57"/>
  <c r="BZ51" i="57"/>
  <c r="CA51" i="57"/>
  <c r="CB51" i="57"/>
  <c r="CC51" i="57"/>
  <c r="CD51" i="57"/>
  <c r="BX54" i="57"/>
  <c r="BY54" i="57"/>
  <c r="BZ54" i="57"/>
  <c r="CA54" i="57"/>
  <c r="CB54" i="57"/>
  <c r="CC54" i="57"/>
  <c r="CD54" i="57"/>
  <c r="BX57" i="57"/>
  <c r="BY57" i="57"/>
  <c r="BZ57" i="57"/>
  <c r="CA57" i="57"/>
  <c r="CB57" i="57"/>
  <c r="CC57" i="57"/>
  <c r="CD57" i="57"/>
  <c r="BX60" i="57"/>
  <c r="BY60" i="57"/>
  <c r="BZ60" i="57"/>
  <c r="CA60" i="57"/>
  <c r="CB60" i="57"/>
  <c r="CC60" i="57"/>
  <c r="CD60" i="57"/>
  <c r="BX63" i="57"/>
  <c r="BY63" i="57"/>
  <c r="BZ63" i="57"/>
  <c r="CA63" i="57"/>
  <c r="CB63" i="57"/>
  <c r="CC63" i="57"/>
  <c r="CD63" i="57"/>
  <c r="BX28" i="57"/>
  <c r="BY28" i="57"/>
  <c r="BZ28" i="57"/>
  <c r="CA28" i="57"/>
  <c r="CB28" i="57"/>
  <c r="CC28" i="57"/>
  <c r="CD28" i="57"/>
  <c r="BX29" i="57"/>
  <c r="BY29" i="57"/>
  <c r="BZ29" i="57"/>
  <c r="CA29" i="57"/>
  <c r="CB29" i="57"/>
  <c r="CC29" i="57"/>
  <c r="CD29" i="57"/>
  <c r="BX32" i="57"/>
  <c r="BY32" i="57"/>
  <c r="BZ32" i="57"/>
  <c r="CA32" i="57"/>
  <c r="CB32" i="57"/>
  <c r="CC32" i="57"/>
  <c r="CD32" i="57"/>
  <c r="BX33" i="57"/>
  <c r="BY33" i="57"/>
  <c r="BZ33" i="57"/>
  <c r="CA33" i="57"/>
  <c r="CB33" i="57"/>
  <c r="CC33" i="57"/>
  <c r="CD33" i="57"/>
  <c r="BX36" i="57"/>
  <c r="BY36" i="57"/>
  <c r="BZ36" i="57"/>
  <c r="CA36" i="57"/>
  <c r="CB36" i="57"/>
  <c r="CC36" i="57"/>
  <c r="CD36" i="57"/>
  <c r="BX37" i="57"/>
  <c r="BY37" i="57"/>
  <c r="BZ37" i="57"/>
  <c r="CA37" i="57"/>
  <c r="CB37" i="57"/>
  <c r="CC37" i="57"/>
  <c r="CD37" i="57"/>
  <c r="BX40" i="57"/>
  <c r="BY40" i="57"/>
  <c r="BZ40" i="57"/>
  <c r="CA40" i="57"/>
  <c r="CB40" i="57"/>
  <c r="CC40" i="57"/>
  <c r="CD40" i="57"/>
  <c r="BX41" i="57"/>
  <c r="BY41" i="57"/>
  <c r="BZ41" i="57"/>
  <c r="CA41" i="57"/>
  <c r="CB41" i="57"/>
  <c r="CC41" i="57"/>
  <c r="CD41" i="57"/>
  <c r="BX44" i="57"/>
  <c r="BY44" i="57"/>
  <c r="BZ44" i="57"/>
  <c r="CA44" i="57"/>
  <c r="CB44" i="57"/>
  <c r="CC44" i="57"/>
  <c r="CD44" i="57"/>
  <c r="BX45" i="57"/>
  <c r="BY45" i="57"/>
  <c r="BZ45" i="57"/>
  <c r="CA45" i="57"/>
  <c r="CB45" i="57"/>
  <c r="CC45" i="57"/>
  <c r="CD45" i="57"/>
  <c r="BX72" i="57"/>
  <c r="BY72" i="57"/>
  <c r="BZ72" i="57"/>
  <c r="CA72" i="57"/>
  <c r="CB72" i="57"/>
  <c r="CC72" i="57"/>
  <c r="CD72" i="57"/>
  <c r="BX73" i="57"/>
  <c r="BY73" i="57"/>
  <c r="BZ73" i="57"/>
  <c r="CA73" i="57"/>
  <c r="CB73" i="57"/>
  <c r="CC73" i="57"/>
  <c r="CD73" i="57"/>
  <c r="BX66" i="57"/>
  <c r="BY66" i="57"/>
  <c r="BZ66" i="57"/>
  <c r="CA66" i="57"/>
  <c r="CB66" i="57"/>
  <c r="CC66" i="57"/>
  <c r="CD66" i="57"/>
  <c r="BX69" i="57"/>
  <c r="BY69" i="57"/>
  <c r="BZ69" i="57"/>
  <c r="CA69" i="57"/>
  <c r="CB69" i="57"/>
  <c r="CC69" i="57"/>
  <c r="CD69" i="57"/>
  <c r="BQ2" i="57"/>
  <c r="BR2" i="57"/>
  <c r="BS2" i="57"/>
  <c r="BT2" i="57"/>
  <c r="BU2" i="57"/>
  <c r="BV2" i="57"/>
  <c r="BW2" i="57"/>
  <c r="BQ3" i="57"/>
  <c r="BR3" i="57"/>
  <c r="BS3" i="57"/>
  <c r="BT3" i="57"/>
  <c r="BU3" i="57"/>
  <c r="BV3" i="57"/>
  <c r="BW3" i="57"/>
  <c r="BQ4" i="57"/>
  <c r="BR4" i="57"/>
  <c r="BS4" i="57"/>
  <c r="BT4" i="57"/>
  <c r="BU4" i="57"/>
  <c r="BV4" i="57"/>
  <c r="BW4" i="57"/>
  <c r="BQ7" i="57"/>
  <c r="BR7" i="57"/>
  <c r="BS7" i="57"/>
  <c r="BT7" i="57"/>
  <c r="BU7" i="57"/>
  <c r="BV7" i="57"/>
  <c r="BW7" i="57"/>
  <c r="BQ8" i="57"/>
  <c r="BR8" i="57"/>
  <c r="BS8" i="57"/>
  <c r="BT8" i="57"/>
  <c r="BU8" i="57"/>
  <c r="BV8" i="57"/>
  <c r="BW8" i="57"/>
  <c r="BQ9" i="57"/>
  <c r="BR9" i="57"/>
  <c r="BS9" i="57"/>
  <c r="BT9" i="57"/>
  <c r="BU9" i="57"/>
  <c r="BV9" i="57"/>
  <c r="BW9" i="57"/>
  <c r="BQ12" i="57"/>
  <c r="BR12" i="57"/>
  <c r="BS12" i="57"/>
  <c r="BT12" i="57"/>
  <c r="BU12" i="57"/>
  <c r="BV12" i="57"/>
  <c r="BW12" i="57"/>
  <c r="BQ13" i="57"/>
  <c r="BR13" i="57"/>
  <c r="BS13" i="57"/>
  <c r="BT13" i="57"/>
  <c r="BU13" i="57"/>
  <c r="BV13" i="57"/>
  <c r="BW13" i="57"/>
  <c r="BQ16" i="57"/>
  <c r="BR16" i="57"/>
  <c r="BS16" i="57"/>
  <c r="BT16" i="57"/>
  <c r="BU16" i="57"/>
  <c r="BV16" i="57"/>
  <c r="BW16" i="57"/>
  <c r="BQ17" i="57"/>
  <c r="BR17" i="57"/>
  <c r="BS17" i="57"/>
  <c r="BT17" i="57"/>
  <c r="BU17" i="57"/>
  <c r="BV17" i="57"/>
  <c r="BW17" i="57"/>
  <c r="BQ24" i="57"/>
  <c r="BR24" i="57"/>
  <c r="BS24" i="57"/>
  <c r="BT24" i="57"/>
  <c r="BU24" i="57"/>
  <c r="BV24" i="57"/>
  <c r="BW24" i="57"/>
  <c r="BQ25" i="57"/>
  <c r="BR25" i="57"/>
  <c r="BS25" i="57"/>
  <c r="BT25" i="57"/>
  <c r="BU25" i="57"/>
  <c r="BV25" i="57"/>
  <c r="BW25" i="57"/>
  <c r="BQ48" i="57"/>
  <c r="BR48" i="57"/>
  <c r="BS48" i="57"/>
  <c r="BT48" i="57"/>
  <c r="BU48" i="57"/>
  <c r="BV48" i="57"/>
  <c r="BW48" i="57"/>
  <c r="BQ51" i="57"/>
  <c r="BR51" i="57"/>
  <c r="BS51" i="57"/>
  <c r="BT51" i="57"/>
  <c r="BU51" i="57"/>
  <c r="BV51" i="57"/>
  <c r="BW51" i="57"/>
  <c r="BQ54" i="57"/>
  <c r="BR54" i="57"/>
  <c r="BS54" i="57"/>
  <c r="BT54" i="57"/>
  <c r="BU54" i="57"/>
  <c r="BV54" i="57"/>
  <c r="BW54" i="57"/>
  <c r="BQ57" i="57"/>
  <c r="BR57" i="57"/>
  <c r="BS57" i="57"/>
  <c r="BT57" i="57"/>
  <c r="BU57" i="57"/>
  <c r="BV57" i="57"/>
  <c r="BW57" i="57"/>
  <c r="BQ60" i="57"/>
  <c r="BR60" i="57"/>
  <c r="BS60" i="57"/>
  <c r="BT60" i="57"/>
  <c r="BU60" i="57"/>
  <c r="BV60" i="57"/>
  <c r="BW60" i="57"/>
  <c r="BQ63" i="57"/>
  <c r="BR63" i="57"/>
  <c r="BS63" i="57"/>
  <c r="BT63" i="57"/>
  <c r="BU63" i="57"/>
  <c r="BV63" i="57"/>
  <c r="BW63" i="57"/>
  <c r="BQ28" i="57"/>
  <c r="BR28" i="57"/>
  <c r="BS28" i="57"/>
  <c r="BT28" i="57"/>
  <c r="BU28" i="57"/>
  <c r="BV28" i="57"/>
  <c r="BW28" i="57"/>
  <c r="BQ29" i="57"/>
  <c r="BR29" i="57"/>
  <c r="BS29" i="57"/>
  <c r="BT29" i="57"/>
  <c r="BU29" i="57"/>
  <c r="BV29" i="57"/>
  <c r="BW29" i="57"/>
  <c r="BQ32" i="57"/>
  <c r="BR32" i="57"/>
  <c r="BS32" i="57"/>
  <c r="BT32" i="57"/>
  <c r="BU32" i="57"/>
  <c r="BV32" i="57"/>
  <c r="BW32" i="57"/>
  <c r="BQ33" i="57"/>
  <c r="BR33" i="57"/>
  <c r="BS33" i="57"/>
  <c r="BT33" i="57"/>
  <c r="BU33" i="57"/>
  <c r="BV33" i="57"/>
  <c r="BW33" i="57"/>
  <c r="BQ36" i="57"/>
  <c r="BR36" i="57"/>
  <c r="BS36" i="57"/>
  <c r="BT36" i="57"/>
  <c r="BU36" i="57"/>
  <c r="BV36" i="57"/>
  <c r="BW36" i="57"/>
  <c r="BQ37" i="57"/>
  <c r="BR37" i="57"/>
  <c r="BS37" i="57"/>
  <c r="BT37" i="57"/>
  <c r="BU37" i="57"/>
  <c r="BV37" i="57"/>
  <c r="BW37" i="57"/>
  <c r="BQ40" i="57"/>
  <c r="BR40" i="57"/>
  <c r="BS40" i="57"/>
  <c r="BT40" i="57"/>
  <c r="BU40" i="57"/>
  <c r="BV40" i="57"/>
  <c r="BW40" i="57"/>
  <c r="BQ41" i="57"/>
  <c r="BR41" i="57"/>
  <c r="BS41" i="57"/>
  <c r="BT41" i="57"/>
  <c r="BU41" i="57"/>
  <c r="BV41" i="57"/>
  <c r="BW41" i="57"/>
  <c r="BQ44" i="57"/>
  <c r="BR44" i="57"/>
  <c r="BS44" i="57"/>
  <c r="BT44" i="57"/>
  <c r="BU44" i="57"/>
  <c r="BV44" i="57"/>
  <c r="BW44" i="57"/>
  <c r="BQ45" i="57"/>
  <c r="BR45" i="57"/>
  <c r="BS45" i="57"/>
  <c r="BT45" i="57"/>
  <c r="BU45" i="57"/>
  <c r="BV45" i="57"/>
  <c r="BW45" i="57"/>
  <c r="BQ72" i="57"/>
  <c r="BR72" i="57"/>
  <c r="BS72" i="57"/>
  <c r="BT72" i="57"/>
  <c r="BU72" i="57"/>
  <c r="BV72" i="57"/>
  <c r="BW72" i="57"/>
  <c r="BQ73" i="57"/>
  <c r="BR73" i="57"/>
  <c r="BS73" i="57"/>
  <c r="BT73" i="57"/>
  <c r="BU73" i="57"/>
  <c r="BV73" i="57"/>
  <c r="BW73" i="57"/>
  <c r="BQ66" i="57"/>
  <c r="BR66" i="57"/>
  <c r="BS66" i="57"/>
  <c r="BT66" i="57"/>
  <c r="BU66" i="57"/>
  <c r="BV66" i="57"/>
  <c r="BW66" i="57"/>
  <c r="BQ69" i="57"/>
  <c r="BR69" i="57"/>
  <c r="BS69" i="57"/>
  <c r="BT69" i="57"/>
  <c r="BU69" i="57"/>
  <c r="BV69" i="57"/>
  <c r="BW69" i="57"/>
  <c r="BJ2" i="57"/>
  <c r="BK2" i="57"/>
  <c r="BL2" i="57"/>
  <c r="BM2" i="57"/>
  <c r="BN2" i="57"/>
  <c r="BO2" i="57"/>
  <c r="BP2" i="57"/>
  <c r="BJ3" i="57"/>
  <c r="BK3" i="57"/>
  <c r="BL3" i="57"/>
  <c r="BM3" i="57"/>
  <c r="BN3" i="57"/>
  <c r="BO3" i="57"/>
  <c r="BP3" i="57"/>
  <c r="BJ4" i="57"/>
  <c r="BK4" i="57"/>
  <c r="BL4" i="57"/>
  <c r="BM4" i="57"/>
  <c r="BN4" i="57"/>
  <c r="BO4" i="57"/>
  <c r="BP4" i="57"/>
  <c r="BJ7" i="57"/>
  <c r="BK7" i="57"/>
  <c r="BL7" i="57"/>
  <c r="BM7" i="57"/>
  <c r="BN7" i="57"/>
  <c r="BO7" i="57"/>
  <c r="BP7" i="57"/>
  <c r="BJ8" i="57"/>
  <c r="BK8" i="57"/>
  <c r="BL8" i="57"/>
  <c r="BM8" i="57"/>
  <c r="BN8" i="57"/>
  <c r="BO8" i="57"/>
  <c r="BP8" i="57"/>
  <c r="BJ9" i="57"/>
  <c r="BK9" i="57"/>
  <c r="BL9" i="57"/>
  <c r="BM9" i="57"/>
  <c r="BN9" i="57"/>
  <c r="BO9" i="57"/>
  <c r="BP9" i="57"/>
  <c r="BJ12" i="57"/>
  <c r="BK12" i="57"/>
  <c r="BL12" i="57"/>
  <c r="BM12" i="57"/>
  <c r="BN12" i="57"/>
  <c r="BO12" i="57"/>
  <c r="BP12" i="57"/>
  <c r="BJ13" i="57"/>
  <c r="BK13" i="57"/>
  <c r="BL13" i="57"/>
  <c r="BM13" i="57"/>
  <c r="BN13" i="57"/>
  <c r="BO13" i="57"/>
  <c r="BP13" i="57"/>
  <c r="BJ16" i="57"/>
  <c r="BK16" i="57"/>
  <c r="BL16" i="57"/>
  <c r="BM16" i="57"/>
  <c r="BN16" i="57"/>
  <c r="BO16" i="57"/>
  <c r="BP16" i="57"/>
  <c r="BJ17" i="57"/>
  <c r="BK17" i="57"/>
  <c r="BL17" i="57"/>
  <c r="BM17" i="57"/>
  <c r="BN17" i="57"/>
  <c r="BO17" i="57"/>
  <c r="BP17" i="57"/>
  <c r="BJ24" i="57"/>
  <c r="BK24" i="57"/>
  <c r="BL24" i="57"/>
  <c r="BM24" i="57"/>
  <c r="BN24" i="57"/>
  <c r="BO24" i="57"/>
  <c r="BP24" i="57"/>
  <c r="BJ25" i="57"/>
  <c r="BK25" i="57"/>
  <c r="BL25" i="57"/>
  <c r="BM25" i="57"/>
  <c r="BN25" i="57"/>
  <c r="BO25" i="57"/>
  <c r="BP25" i="57"/>
  <c r="BJ48" i="57"/>
  <c r="BK48" i="57"/>
  <c r="BL48" i="57"/>
  <c r="BM48" i="57"/>
  <c r="BN48" i="57"/>
  <c r="BO48" i="57"/>
  <c r="BP48" i="57"/>
  <c r="BJ51" i="57"/>
  <c r="BK51" i="57"/>
  <c r="BL51" i="57"/>
  <c r="BM51" i="57"/>
  <c r="BN51" i="57"/>
  <c r="BO51" i="57"/>
  <c r="BP51" i="57"/>
  <c r="BJ54" i="57"/>
  <c r="BK54" i="57"/>
  <c r="BL54" i="57"/>
  <c r="BM54" i="57"/>
  <c r="BN54" i="57"/>
  <c r="BO54" i="57"/>
  <c r="BP54" i="57"/>
  <c r="BJ57" i="57"/>
  <c r="BK57" i="57"/>
  <c r="BL57" i="57"/>
  <c r="BM57" i="57"/>
  <c r="BN57" i="57"/>
  <c r="BO57" i="57"/>
  <c r="BP57" i="57"/>
  <c r="BJ60" i="57"/>
  <c r="BK60" i="57"/>
  <c r="BL60" i="57"/>
  <c r="BM60" i="57"/>
  <c r="BN60" i="57"/>
  <c r="BO60" i="57"/>
  <c r="BP60" i="57"/>
  <c r="BJ63" i="57"/>
  <c r="BK63" i="57"/>
  <c r="BL63" i="57"/>
  <c r="BM63" i="57"/>
  <c r="BN63" i="57"/>
  <c r="BO63" i="57"/>
  <c r="BP63" i="57"/>
  <c r="BJ28" i="57"/>
  <c r="BK28" i="57"/>
  <c r="BL28" i="57"/>
  <c r="BM28" i="57"/>
  <c r="BN28" i="57"/>
  <c r="BO28" i="57"/>
  <c r="BP28" i="57"/>
  <c r="BJ29" i="57"/>
  <c r="BK29" i="57"/>
  <c r="BL29" i="57"/>
  <c r="BM29" i="57"/>
  <c r="BN29" i="57"/>
  <c r="BO29" i="57"/>
  <c r="BP29" i="57"/>
  <c r="BJ32" i="57"/>
  <c r="BK32" i="57"/>
  <c r="BL32" i="57"/>
  <c r="BM32" i="57"/>
  <c r="BN32" i="57"/>
  <c r="BO32" i="57"/>
  <c r="BP32" i="57"/>
  <c r="BJ33" i="57"/>
  <c r="BK33" i="57"/>
  <c r="BL33" i="57"/>
  <c r="BM33" i="57"/>
  <c r="BN33" i="57"/>
  <c r="BO33" i="57"/>
  <c r="BP33" i="57"/>
  <c r="BJ36" i="57"/>
  <c r="BK36" i="57"/>
  <c r="BL36" i="57"/>
  <c r="BM36" i="57"/>
  <c r="BN36" i="57"/>
  <c r="BO36" i="57"/>
  <c r="BP36" i="57"/>
  <c r="BJ37" i="57"/>
  <c r="BK37" i="57"/>
  <c r="BL37" i="57"/>
  <c r="BM37" i="57"/>
  <c r="BN37" i="57"/>
  <c r="BO37" i="57"/>
  <c r="BP37" i="57"/>
  <c r="BJ40" i="57"/>
  <c r="BK40" i="57"/>
  <c r="BL40" i="57"/>
  <c r="BM40" i="57"/>
  <c r="BN40" i="57"/>
  <c r="BO40" i="57"/>
  <c r="BP40" i="57"/>
  <c r="BJ41" i="57"/>
  <c r="BK41" i="57"/>
  <c r="BL41" i="57"/>
  <c r="BM41" i="57"/>
  <c r="BN41" i="57"/>
  <c r="BO41" i="57"/>
  <c r="BP41" i="57"/>
  <c r="BJ44" i="57"/>
  <c r="BK44" i="57"/>
  <c r="BL44" i="57"/>
  <c r="BM44" i="57"/>
  <c r="BN44" i="57"/>
  <c r="BO44" i="57"/>
  <c r="BP44" i="57"/>
  <c r="BJ45" i="57"/>
  <c r="BK45" i="57"/>
  <c r="BL45" i="57"/>
  <c r="BM45" i="57"/>
  <c r="BN45" i="57"/>
  <c r="BO45" i="57"/>
  <c r="BP45" i="57"/>
  <c r="BJ72" i="57"/>
  <c r="BK72" i="57"/>
  <c r="BL72" i="57"/>
  <c r="BM72" i="57"/>
  <c r="BN72" i="57"/>
  <c r="BO72" i="57"/>
  <c r="BP72" i="57"/>
  <c r="BJ73" i="57"/>
  <c r="BK73" i="57"/>
  <c r="BL73" i="57"/>
  <c r="BM73" i="57"/>
  <c r="BN73" i="57"/>
  <c r="BO73" i="57"/>
  <c r="BP73" i="57"/>
  <c r="BJ66" i="57"/>
  <c r="BK66" i="57"/>
  <c r="BL66" i="57"/>
  <c r="BM66" i="57"/>
  <c r="BN66" i="57"/>
  <c r="BO66" i="57"/>
  <c r="BP66" i="57"/>
  <c r="BJ69" i="57"/>
  <c r="BK69" i="57"/>
  <c r="BL69" i="57"/>
  <c r="BM69" i="57"/>
  <c r="BN69" i="57"/>
  <c r="BO69" i="57"/>
  <c r="BP69" i="57"/>
  <c r="BC2" i="57"/>
  <c r="BD2" i="57"/>
  <c r="BE2" i="57"/>
  <c r="BF2" i="57"/>
  <c r="BG2" i="57"/>
  <c r="BH2" i="57"/>
  <c r="BI2" i="57"/>
  <c r="BC3" i="57"/>
  <c r="BD3" i="57"/>
  <c r="BE3" i="57"/>
  <c r="BF3" i="57"/>
  <c r="BG3" i="57"/>
  <c r="BH3" i="57"/>
  <c r="BI3" i="57"/>
  <c r="BC4" i="57"/>
  <c r="BD4" i="57"/>
  <c r="BE4" i="57"/>
  <c r="BF4" i="57"/>
  <c r="BG4" i="57"/>
  <c r="BH4" i="57"/>
  <c r="BI4" i="57"/>
  <c r="BC7" i="57"/>
  <c r="BD7" i="57"/>
  <c r="BE7" i="57"/>
  <c r="BF7" i="57"/>
  <c r="BG7" i="57"/>
  <c r="BH7" i="57"/>
  <c r="BI7" i="57"/>
  <c r="BC8" i="57"/>
  <c r="BD8" i="57"/>
  <c r="BE8" i="57"/>
  <c r="BF8" i="57"/>
  <c r="BG8" i="57"/>
  <c r="BH8" i="57"/>
  <c r="BI8" i="57"/>
  <c r="BC9" i="57"/>
  <c r="BD9" i="57"/>
  <c r="BE9" i="57"/>
  <c r="BF9" i="57"/>
  <c r="BG9" i="57"/>
  <c r="BH9" i="57"/>
  <c r="BI9" i="57"/>
  <c r="BC12" i="57"/>
  <c r="BD12" i="57"/>
  <c r="BE12" i="57"/>
  <c r="BF12" i="57"/>
  <c r="BG12" i="57"/>
  <c r="BH12" i="57"/>
  <c r="BI12" i="57"/>
  <c r="BC13" i="57"/>
  <c r="BD13" i="57"/>
  <c r="BE13" i="57"/>
  <c r="BF13" i="57"/>
  <c r="BG13" i="57"/>
  <c r="BH13" i="57"/>
  <c r="BI13" i="57"/>
  <c r="BC16" i="57"/>
  <c r="BD16" i="57"/>
  <c r="BE16" i="57"/>
  <c r="BF16" i="57"/>
  <c r="BG16" i="57"/>
  <c r="BH16" i="57"/>
  <c r="BI16" i="57"/>
  <c r="BC17" i="57"/>
  <c r="BD17" i="57"/>
  <c r="BE17" i="57"/>
  <c r="BF17" i="57"/>
  <c r="BG17" i="57"/>
  <c r="BH17" i="57"/>
  <c r="BI17" i="57"/>
  <c r="BC24" i="57"/>
  <c r="BD24" i="57"/>
  <c r="BE24" i="57"/>
  <c r="BF24" i="57"/>
  <c r="BG24" i="57"/>
  <c r="BH24" i="57"/>
  <c r="BI24" i="57"/>
  <c r="BC25" i="57"/>
  <c r="BD25" i="57"/>
  <c r="BE25" i="57"/>
  <c r="BF25" i="57"/>
  <c r="BG25" i="57"/>
  <c r="BH25" i="57"/>
  <c r="BI25" i="57"/>
  <c r="BC48" i="57"/>
  <c r="BD48" i="57"/>
  <c r="BE48" i="57"/>
  <c r="BF48" i="57"/>
  <c r="BG48" i="57"/>
  <c r="BH48" i="57"/>
  <c r="BI48" i="57"/>
  <c r="BC51" i="57"/>
  <c r="BD51" i="57"/>
  <c r="BE51" i="57"/>
  <c r="BF51" i="57"/>
  <c r="BG51" i="57"/>
  <c r="BH51" i="57"/>
  <c r="BI51" i="57"/>
  <c r="BC54" i="57"/>
  <c r="BD54" i="57"/>
  <c r="BE54" i="57"/>
  <c r="BF54" i="57"/>
  <c r="BG54" i="57"/>
  <c r="BH54" i="57"/>
  <c r="BI54" i="57"/>
  <c r="BC57" i="57"/>
  <c r="BD57" i="57"/>
  <c r="BE57" i="57"/>
  <c r="BF57" i="57"/>
  <c r="BG57" i="57"/>
  <c r="BH57" i="57"/>
  <c r="BI57" i="57"/>
  <c r="BC60" i="57"/>
  <c r="BD60" i="57"/>
  <c r="BE60" i="57"/>
  <c r="BF60" i="57"/>
  <c r="BG60" i="57"/>
  <c r="BH60" i="57"/>
  <c r="BI60" i="57"/>
  <c r="BC63" i="57"/>
  <c r="BD63" i="57"/>
  <c r="BE63" i="57"/>
  <c r="BF63" i="57"/>
  <c r="BG63" i="57"/>
  <c r="BH63" i="57"/>
  <c r="BI63" i="57"/>
  <c r="BC28" i="57"/>
  <c r="BD28" i="57"/>
  <c r="BE28" i="57"/>
  <c r="BF28" i="57"/>
  <c r="BG28" i="57"/>
  <c r="BH28" i="57"/>
  <c r="BI28" i="57"/>
  <c r="BC29" i="57"/>
  <c r="BD29" i="57"/>
  <c r="BE29" i="57"/>
  <c r="BF29" i="57"/>
  <c r="BG29" i="57"/>
  <c r="BH29" i="57"/>
  <c r="BI29" i="57"/>
  <c r="BC32" i="57"/>
  <c r="BD32" i="57"/>
  <c r="BE32" i="57"/>
  <c r="BF32" i="57"/>
  <c r="BG32" i="57"/>
  <c r="BH32" i="57"/>
  <c r="BI32" i="57"/>
  <c r="BC33" i="57"/>
  <c r="BD33" i="57"/>
  <c r="BE33" i="57"/>
  <c r="BF33" i="57"/>
  <c r="BG33" i="57"/>
  <c r="BH33" i="57"/>
  <c r="BI33" i="57"/>
  <c r="BC36" i="57"/>
  <c r="BD36" i="57"/>
  <c r="BE36" i="57"/>
  <c r="BF36" i="57"/>
  <c r="BG36" i="57"/>
  <c r="BH36" i="57"/>
  <c r="BI36" i="57"/>
  <c r="BC37" i="57"/>
  <c r="BD37" i="57"/>
  <c r="BE37" i="57"/>
  <c r="BF37" i="57"/>
  <c r="BG37" i="57"/>
  <c r="BH37" i="57"/>
  <c r="BI37" i="57"/>
  <c r="BC40" i="57"/>
  <c r="BD40" i="57"/>
  <c r="BE40" i="57"/>
  <c r="BF40" i="57"/>
  <c r="BG40" i="57"/>
  <c r="BH40" i="57"/>
  <c r="BI40" i="57"/>
  <c r="BC41" i="57"/>
  <c r="BD41" i="57"/>
  <c r="BE41" i="57"/>
  <c r="BF41" i="57"/>
  <c r="BG41" i="57"/>
  <c r="BH41" i="57"/>
  <c r="BI41" i="57"/>
  <c r="BC44" i="57"/>
  <c r="BD44" i="57"/>
  <c r="BE44" i="57"/>
  <c r="BF44" i="57"/>
  <c r="BG44" i="57"/>
  <c r="BH44" i="57"/>
  <c r="BI44" i="57"/>
  <c r="BC45" i="57"/>
  <c r="BD45" i="57"/>
  <c r="BE45" i="57"/>
  <c r="BF45" i="57"/>
  <c r="BG45" i="57"/>
  <c r="BH45" i="57"/>
  <c r="BI45" i="57"/>
  <c r="BC72" i="57"/>
  <c r="BD72" i="57"/>
  <c r="BE72" i="57"/>
  <c r="BF72" i="57"/>
  <c r="BG72" i="57"/>
  <c r="BH72" i="57"/>
  <c r="BI72" i="57"/>
  <c r="BC73" i="57"/>
  <c r="BD73" i="57"/>
  <c r="BE73" i="57"/>
  <c r="BF73" i="57"/>
  <c r="BG73" i="57"/>
  <c r="BH73" i="57"/>
  <c r="BI73" i="57"/>
  <c r="BC66" i="57"/>
  <c r="BD66" i="57"/>
  <c r="BE66" i="57"/>
  <c r="BF66" i="57"/>
  <c r="BG66" i="57"/>
  <c r="BH66" i="57"/>
  <c r="BI66" i="57"/>
  <c r="BC69" i="57"/>
  <c r="BD69" i="57"/>
  <c r="BE69" i="57"/>
  <c r="BF69" i="57"/>
  <c r="BG69" i="57"/>
  <c r="BH69" i="57"/>
  <c r="BI69" i="57"/>
  <c r="AV2" i="57"/>
  <c r="AW2" i="57"/>
  <c r="AX2" i="57"/>
  <c r="AY2" i="57"/>
  <c r="AZ2" i="57"/>
  <c r="BA2" i="57"/>
  <c r="BB2" i="57"/>
  <c r="AV3" i="57"/>
  <c r="AW3" i="57"/>
  <c r="AX3" i="57"/>
  <c r="AY3" i="57"/>
  <c r="AZ3" i="57"/>
  <c r="BA3" i="57"/>
  <c r="BB3" i="57"/>
  <c r="AV4" i="57"/>
  <c r="AW4" i="57"/>
  <c r="AX4" i="57"/>
  <c r="AY4" i="57"/>
  <c r="AZ4" i="57"/>
  <c r="BA4" i="57"/>
  <c r="BB4" i="57"/>
  <c r="AV7" i="57"/>
  <c r="AW7" i="57"/>
  <c r="AX7" i="57"/>
  <c r="AY7" i="57"/>
  <c r="AZ7" i="57"/>
  <c r="BA7" i="57"/>
  <c r="BB7" i="57"/>
  <c r="AV8" i="57"/>
  <c r="AW8" i="57"/>
  <c r="AX8" i="57"/>
  <c r="AY8" i="57"/>
  <c r="AZ8" i="57"/>
  <c r="BA8" i="57"/>
  <c r="BB8" i="57"/>
  <c r="AV9" i="57"/>
  <c r="AW9" i="57"/>
  <c r="AX9" i="57"/>
  <c r="AY9" i="57"/>
  <c r="AZ9" i="57"/>
  <c r="BA9" i="57"/>
  <c r="BB9" i="57"/>
  <c r="AV12" i="57"/>
  <c r="AW12" i="57"/>
  <c r="AX12" i="57"/>
  <c r="AY12" i="57"/>
  <c r="AZ12" i="57"/>
  <c r="BA12" i="57"/>
  <c r="BB12" i="57"/>
  <c r="AV13" i="57"/>
  <c r="AW13" i="57"/>
  <c r="AX13" i="57"/>
  <c r="AY13" i="57"/>
  <c r="AZ13" i="57"/>
  <c r="BA13" i="57"/>
  <c r="BB13" i="57"/>
  <c r="AV16" i="57"/>
  <c r="AW16" i="57"/>
  <c r="AX16" i="57"/>
  <c r="AY16" i="57"/>
  <c r="AZ16" i="57"/>
  <c r="BA16" i="57"/>
  <c r="BB16" i="57"/>
  <c r="AV17" i="57"/>
  <c r="AW17" i="57"/>
  <c r="AX17" i="57"/>
  <c r="AY17" i="57"/>
  <c r="AZ17" i="57"/>
  <c r="BA17" i="57"/>
  <c r="BB17" i="57"/>
  <c r="AV24" i="57"/>
  <c r="AW24" i="57"/>
  <c r="AX24" i="57"/>
  <c r="AY24" i="57"/>
  <c r="AZ24" i="57"/>
  <c r="BA24" i="57"/>
  <c r="BB24" i="57"/>
  <c r="AV25" i="57"/>
  <c r="AW25" i="57"/>
  <c r="AX25" i="57"/>
  <c r="AY25" i="57"/>
  <c r="AZ25" i="57"/>
  <c r="BA25" i="57"/>
  <c r="BB25" i="57"/>
  <c r="AV48" i="57"/>
  <c r="AW48" i="57"/>
  <c r="AX48" i="57"/>
  <c r="AY48" i="57"/>
  <c r="AZ48" i="57"/>
  <c r="BA48" i="57"/>
  <c r="BB48" i="57"/>
  <c r="AV51" i="57"/>
  <c r="AW51" i="57"/>
  <c r="AX51" i="57"/>
  <c r="AY51" i="57"/>
  <c r="AZ51" i="57"/>
  <c r="BA51" i="57"/>
  <c r="BB51" i="57"/>
  <c r="AV54" i="57"/>
  <c r="AW54" i="57"/>
  <c r="AX54" i="57"/>
  <c r="AY54" i="57"/>
  <c r="AZ54" i="57"/>
  <c r="BA54" i="57"/>
  <c r="BB54" i="57"/>
  <c r="AV57" i="57"/>
  <c r="AW57" i="57"/>
  <c r="AX57" i="57"/>
  <c r="AY57" i="57"/>
  <c r="AZ57" i="57"/>
  <c r="BA57" i="57"/>
  <c r="BB57" i="57"/>
  <c r="AV60" i="57"/>
  <c r="AW60" i="57"/>
  <c r="AX60" i="57"/>
  <c r="AY60" i="57"/>
  <c r="AZ60" i="57"/>
  <c r="BA60" i="57"/>
  <c r="BB60" i="57"/>
  <c r="AV63" i="57"/>
  <c r="AW63" i="57"/>
  <c r="AX63" i="57"/>
  <c r="AY63" i="57"/>
  <c r="AZ63" i="57"/>
  <c r="BA63" i="57"/>
  <c r="BB63" i="57"/>
  <c r="AV28" i="57"/>
  <c r="AW28" i="57"/>
  <c r="AX28" i="57"/>
  <c r="AY28" i="57"/>
  <c r="AZ28" i="57"/>
  <c r="BA28" i="57"/>
  <c r="BB28" i="57"/>
  <c r="AV29" i="57"/>
  <c r="AW29" i="57"/>
  <c r="AX29" i="57"/>
  <c r="AY29" i="57"/>
  <c r="AZ29" i="57"/>
  <c r="BA29" i="57"/>
  <c r="BB29" i="57"/>
  <c r="AV32" i="57"/>
  <c r="AW32" i="57"/>
  <c r="AX32" i="57"/>
  <c r="AY32" i="57"/>
  <c r="AZ32" i="57"/>
  <c r="BA32" i="57"/>
  <c r="BB32" i="57"/>
  <c r="AV33" i="57"/>
  <c r="AW33" i="57"/>
  <c r="AX33" i="57"/>
  <c r="AY33" i="57"/>
  <c r="AZ33" i="57"/>
  <c r="BA33" i="57"/>
  <c r="BB33" i="57"/>
  <c r="AV36" i="57"/>
  <c r="AW36" i="57"/>
  <c r="AX36" i="57"/>
  <c r="AY36" i="57"/>
  <c r="AZ36" i="57"/>
  <c r="BA36" i="57"/>
  <c r="BB36" i="57"/>
  <c r="AV37" i="57"/>
  <c r="AW37" i="57"/>
  <c r="AX37" i="57"/>
  <c r="AY37" i="57"/>
  <c r="AZ37" i="57"/>
  <c r="BA37" i="57"/>
  <c r="BB37" i="57"/>
  <c r="AV40" i="57"/>
  <c r="AW40" i="57"/>
  <c r="AX40" i="57"/>
  <c r="AY40" i="57"/>
  <c r="AZ40" i="57"/>
  <c r="BA40" i="57"/>
  <c r="BB40" i="57"/>
  <c r="AV41" i="57"/>
  <c r="AW41" i="57"/>
  <c r="AX41" i="57"/>
  <c r="AY41" i="57"/>
  <c r="AZ41" i="57"/>
  <c r="BA41" i="57"/>
  <c r="BB41" i="57"/>
  <c r="AV44" i="57"/>
  <c r="AW44" i="57"/>
  <c r="AX44" i="57"/>
  <c r="AY44" i="57"/>
  <c r="AZ44" i="57"/>
  <c r="BA44" i="57"/>
  <c r="BB44" i="57"/>
  <c r="AV45" i="57"/>
  <c r="AW45" i="57"/>
  <c r="AX45" i="57"/>
  <c r="AY45" i="57"/>
  <c r="AZ45" i="57"/>
  <c r="BA45" i="57"/>
  <c r="BB45" i="57"/>
  <c r="AV72" i="57"/>
  <c r="AW72" i="57"/>
  <c r="AX72" i="57"/>
  <c r="AY72" i="57"/>
  <c r="AZ72" i="57"/>
  <c r="BA72" i="57"/>
  <c r="BB72" i="57"/>
  <c r="AV73" i="57"/>
  <c r="AW73" i="57"/>
  <c r="AX73" i="57"/>
  <c r="AY73" i="57"/>
  <c r="AZ73" i="57"/>
  <c r="BA73" i="57"/>
  <c r="BB73" i="57"/>
  <c r="AV66" i="57"/>
  <c r="AW66" i="57"/>
  <c r="AX66" i="57"/>
  <c r="AY66" i="57"/>
  <c r="AZ66" i="57"/>
  <c r="BA66" i="57"/>
  <c r="BB66" i="57"/>
  <c r="AV69" i="57"/>
  <c r="AW69" i="57"/>
  <c r="AX69" i="57"/>
  <c r="AY69" i="57"/>
  <c r="AZ69" i="57"/>
  <c r="BA69" i="57"/>
  <c r="BB69" i="57"/>
  <c r="AO2" i="57"/>
  <c r="AP2" i="57"/>
  <c r="AQ2" i="57"/>
  <c r="AR2" i="57"/>
  <c r="AS2" i="57"/>
  <c r="AT2" i="57"/>
  <c r="AU2" i="57"/>
  <c r="AO3" i="57"/>
  <c r="AP3" i="57"/>
  <c r="AQ3" i="57"/>
  <c r="AR3" i="57"/>
  <c r="AS3" i="57"/>
  <c r="AT3" i="57"/>
  <c r="AU3" i="57"/>
  <c r="AO4" i="57"/>
  <c r="AP4" i="57"/>
  <c r="AQ4" i="57"/>
  <c r="AR4" i="57"/>
  <c r="AS4" i="57"/>
  <c r="AT4" i="57"/>
  <c r="AU4" i="57"/>
  <c r="AO7" i="57"/>
  <c r="AP7" i="57"/>
  <c r="AQ7" i="57"/>
  <c r="AR7" i="57"/>
  <c r="AS7" i="57"/>
  <c r="AT7" i="57"/>
  <c r="AU7" i="57"/>
  <c r="AO8" i="57"/>
  <c r="AP8" i="57"/>
  <c r="AQ8" i="57"/>
  <c r="AR8" i="57"/>
  <c r="AS8" i="57"/>
  <c r="AT8" i="57"/>
  <c r="AU8" i="57"/>
  <c r="AO9" i="57"/>
  <c r="AP9" i="57"/>
  <c r="AQ9" i="57"/>
  <c r="AR9" i="57"/>
  <c r="AS9" i="57"/>
  <c r="AT9" i="57"/>
  <c r="AU9" i="57"/>
  <c r="AO12" i="57"/>
  <c r="AP12" i="57"/>
  <c r="AQ12" i="57"/>
  <c r="AR12" i="57"/>
  <c r="AS12" i="57"/>
  <c r="AT12" i="57"/>
  <c r="AU12" i="57"/>
  <c r="AO13" i="57"/>
  <c r="AP13" i="57"/>
  <c r="AQ13" i="57"/>
  <c r="AR13" i="57"/>
  <c r="AS13" i="57"/>
  <c r="AT13" i="57"/>
  <c r="AU13" i="57"/>
  <c r="AO16" i="57"/>
  <c r="AP16" i="57"/>
  <c r="AQ16" i="57"/>
  <c r="AR16" i="57"/>
  <c r="AS16" i="57"/>
  <c r="AT16" i="57"/>
  <c r="AU16" i="57"/>
  <c r="AO17" i="57"/>
  <c r="AP17" i="57"/>
  <c r="AQ17" i="57"/>
  <c r="AR17" i="57"/>
  <c r="AS17" i="57"/>
  <c r="AT17" i="57"/>
  <c r="AU17" i="57"/>
  <c r="AO24" i="57"/>
  <c r="AP24" i="57"/>
  <c r="AQ24" i="57"/>
  <c r="AR24" i="57"/>
  <c r="AS24" i="57"/>
  <c r="AT24" i="57"/>
  <c r="AU24" i="57"/>
  <c r="AO25" i="57"/>
  <c r="AP25" i="57"/>
  <c r="AQ25" i="57"/>
  <c r="AR25" i="57"/>
  <c r="AS25" i="57"/>
  <c r="AT25" i="57"/>
  <c r="AU25" i="57"/>
  <c r="AO48" i="57"/>
  <c r="AP48" i="57"/>
  <c r="AQ48" i="57"/>
  <c r="AR48" i="57"/>
  <c r="AS48" i="57"/>
  <c r="AT48" i="57"/>
  <c r="AU48" i="57"/>
  <c r="AO51" i="57"/>
  <c r="AP51" i="57"/>
  <c r="AQ51" i="57"/>
  <c r="AR51" i="57"/>
  <c r="AS51" i="57"/>
  <c r="AT51" i="57"/>
  <c r="AU51" i="57"/>
  <c r="AO54" i="57"/>
  <c r="AP54" i="57"/>
  <c r="AQ54" i="57"/>
  <c r="AR54" i="57"/>
  <c r="AS54" i="57"/>
  <c r="AT54" i="57"/>
  <c r="AU54" i="57"/>
  <c r="AO57" i="57"/>
  <c r="AP57" i="57"/>
  <c r="AQ57" i="57"/>
  <c r="AR57" i="57"/>
  <c r="AS57" i="57"/>
  <c r="AT57" i="57"/>
  <c r="AU57" i="57"/>
  <c r="AO60" i="57"/>
  <c r="AP60" i="57"/>
  <c r="AQ60" i="57"/>
  <c r="AR60" i="57"/>
  <c r="AS60" i="57"/>
  <c r="AT60" i="57"/>
  <c r="AU60" i="57"/>
  <c r="AO63" i="57"/>
  <c r="AP63" i="57"/>
  <c r="AQ63" i="57"/>
  <c r="AR63" i="57"/>
  <c r="AS63" i="57"/>
  <c r="AT63" i="57"/>
  <c r="AU63" i="57"/>
  <c r="AO28" i="57"/>
  <c r="AP28" i="57"/>
  <c r="AQ28" i="57"/>
  <c r="AR28" i="57"/>
  <c r="AS28" i="57"/>
  <c r="AT28" i="57"/>
  <c r="AU28" i="57"/>
  <c r="AO29" i="57"/>
  <c r="AP29" i="57"/>
  <c r="AQ29" i="57"/>
  <c r="AR29" i="57"/>
  <c r="AS29" i="57"/>
  <c r="AT29" i="57"/>
  <c r="AU29" i="57"/>
  <c r="AO32" i="57"/>
  <c r="AP32" i="57"/>
  <c r="AQ32" i="57"/>
  <c r="AR32" i="57"/>
  <c r="AS32" i="57"/>
  <c r="AT32" i="57"/>
  <c r="AU32" i="57"/>
  <c r="AO33" i="57"/>
  <c r="AP33" i="57"/>
  <c r="AQ33" i="57"/>
  <c r="AR33" i="57"/>
  <c r="AS33" i="57"/>
  <c r="AT33" i="57"/>
  <c r="AU33" i="57"/>
  <c r="AO36" i="57"/>
  <c r="AP36" i="57"/>
  <c r="AQ36" i="57"/>
  <c r="AR36" i="57"/>
  <c r="AS36" i="57"/>
  <c r="AT36" i="57"/>
  <c r="AU36" i="57"/>
  <c r="AO37" i="57"/>
  <c r="AP37" i="57"/>
  <c r="AQ37" i="57"/>
  <c r="AR37" i="57"/>
  <c r="AS37" i="57"/>
  <c r="AT37" i="57"/>
  <c r="AU37" i="57"/>
  <c r="AO40" i="57"/>
  <c r="AP40" i="57"/>
  <c r="AQ40" i="57"/>
  <c r="AR40" i="57"/>
  <c r="AS40" i="57"/>
  <c r="AT40" i="57"/>
  <c r="AU40" i="57"/>
  <c r="AO41" i="57"/>
  <c r="AP41" i="57"/>
  <c r="AQ41" i="57"/>
  <c r="AR41" i="57"/>
  <c r="AS41" i="57"/>
  <c r="AT41" i="57"/>
  <c r="AU41" i="57"/>
  <c r="AO44" i="57"/>
  <c r="AP44" i="57"/>
  <c r="AQ44" i="57"/>
  <c r="AR44" i="57"/>
  <c r="AS44" i="57"/>
  <c r="AT44" i="57"/>
  <c r="AU44" i="57"/>
  <c r="AO45" i="57"/>
  <c r="AP45" i="57"/>
  <c r="AQ45" i="57"/>
  <c r="AR45" i="57"/>
  <c r="AS45" i="57"/>
  <c r="AT45" i="57"/>
  <c r="AU45" i="57"/>
  <c r="AO72" i="57"/>
  <c r="AP72" i="57"/>
  <c r="AQ72" i="57"/>
  <c r="AR72" i="57"/>
  <c r="AS72" i="57"/>
  <c r="AT72" i="57"/>
  <c r="AU72" i="57"/>
  <c r="AO73" i="57"/>
  <c r="AP73" i="57"/>
  <c r="AQ73" i="57"/>
  <c r="AR73" i="57"/>
  <c r="AS73" i="57"/>
  <c r="AT73" i="57"/>
  <c r="AU73" i="57"/>
  <c r="AO66" i="57"/>
  <c r="AP66" i="57"/>
  <c r="AQ66" i="57"/>
  <c r="AR66" i="57"/>
  <c r="AS66" i="57"/>
  <c r="AT66" i="57"/>
  <c r="AU66" i="57"/>
  <c r="AO69" i="57"/>
  <c r="AP69" i="57"/>
  <c r="AQ69" i="57"/>
  <c r="AR69" i="57"/>
  <c r="AS69" i="57"/>
  <c r="AT69" i="57"/>
  <c r="AU69" i="57"/>
  <c r="AH2" i="57"/>
  <c r="AI2" i="57"/>
  <c r="AJ2" i="57"/>
  <c r="AK2" i="57"/>
  <c r="AL2" i="57"/>
  <c r="AM2" i="57"/>
  <c r="AN2" i="57"/>
  <c r="AH3" i="57"/>
  <c r="AI3" i="57"/>
  <c r="AJ3" i="57"/>
  <c r="AK3" i="57"/>
  <c r="AL3" i="57"/>
  <c r="AM3" i="57"/>
  <c r="AN3" i="57"/>
  <c r="AH4" i="57"/>
  <c r="AI4" i="57"/>
  <c r="AJ4" i="57"/>
  <c r="AK4" i="57"/>
  <c r="AL4" i="57"/>
  <c r="AM4" i="57"/>
  <c r="AN4" i="57"/>
  <c r="AH7" i="57"/>
  <c r="AI7" i="57"/>
  <c r="AJ7" i="57"/>
  <c r="AK7" i="57"/>
  <c r="AL7" i="57"/>
  <c r="AM7" i="57"/>
  <c r="AN7" i="57"/>
  <c r="AH8" i="57"/>
  <c r="AI8" i="57"/>
  <c r="AJ8" i="57"/>
  <c r="AK8" i="57"/>
  <c r="AL8" i="57"/>
  <c r="AM8" i="57"/>
  <c r="AN8" i="57"/>
  <c r="AH9" i="57"/>
  <c r="AI9" i="57"/>
  <c r="AJ9" i="57"/>
  <c r="AK9" i="57"/>
  <c r="AL9" i="57"/>
  <c r="AM9" i="57"/>
  <c r="AN9" i="57"/>
  <c r="AH12" i="57"/>
  <c r="AI12" i="57"/>
  <c r="AJ12" i="57"/>
  <c r="AK12" i="57"/>
  <c r="AL12" i="57"/>
  <c r="AM12" i="57"/>
  <c r="AN12" i="57"/>
  <c r="AH13" i="57"/>
  <c r="AI13" i="57"/>
  <c r="AJ13" i="57"/>
  <c r="AK13" i="57"/>
  <c r="AL13" i="57"/>
  <c r="AM13" i="57"/>
  <c r="AN13" i="57"/>
  <c r="AH16" i="57"/>
  <c r="AI16" i="57"/>
  <c r="AJ16" i="57"/>
  <c r="AK16" i="57"/>
  <c r="AL16" i="57"/>
  <c r="AM16" i="57"/>
  <c r="AN16" i="57"/>
  <c r="AH17" i="57"/>
  <c r="AI17" i="57"/>
  <c r="AJ17" i="57"/>
  <c r="AK17" i="57"/>
  <c r="AL17" i="57"/>
  <c r="AM17" i="57"/>
  <c r="AN17" i="57"/>
  <c r="AH24" i="57"/>
  <c r="AI24" i="57"/>
  <c r="AJ24" i="57"/>
  <c r="AK24" i="57"/>
  <c r="AL24" i="57"/>
  <c r="AM24" i="57"/>
  <c r="AN24" i="57"/>
  <c r="AH25" i="57"/>
  <c r="AI25" i="57"/>
  <c r="AJ25" i="57"/>
  <c r="AK25" i="57"/>
  <c r="AL25" i="57"/>
  <c r="AM25" i="57"/>
  <c r="AN25" i="57"/>
  <c r="AH48" i="57"/>
  <c r="AI48" i="57"/>
  <c r="AJ48" i="57"/>
  <c r="AK48" i="57"/>
  <c r="AL48" i="57"/>
  <c r="AM48" i="57"/>
  <c r="AN48" i="57"/>
  <c r="AH51" i="57"/>
  <c r="AI51" i="57"/>
  <c r="AJ51" i="57"/>
  <c r="AK51" i="57"/>
  <c r="AL51" i="57"/>
  <c r="AM51" i="57"/>
  <c r="AN51" i="57"/>
  <c r="AH54" i="57"/>
  <c r="AI54" i="57"/>
  <c r="AJ54" i="57"/>
  <c r="AK54" i="57"/>
  <c r="AL54" i="57"/>
  <c r="AM54" i="57"/>
  <c r="AN54" i="57"/>
  <c r="AH57" i="57"/>
  <c r="AI57" i="57"/>
  <c r="AJ57" i="57"/>
  <c r="AK57" i="57"/>
  <c r="AL57" i="57"/>
  <c r="AM57" i="57"/>
  <c r="AN57" i="57"/>
  <c r="AH60" i="57"/>
  <c r="AI60" i="57"/>
  <c r="AJ60" i="57"/>
  <c r="AK60" i="57"/>
  <c r="AL60" i="57"/>
  <c r="AM60" i="57"/>
  <c r="AN60" i="57"/>
  <c r="AH63" i="57"/>
  <c r="AI63" i="57"/>
  <c r="AJ63" i="57"/>
  <c r="AK63" i="57"/>
  <c r="AL63" i="57"/>
  <c r="AM63" i="57"/>
  <c r="AN63" i="57"/>
  <c r="AH28" i="57"/>
  <c r="AI28" i="57"/>
  <c r="AJ28" i="57"/>
  <c r="AK28" i="57"/>
  <c r="AL28" i="57"/>
  <c r="AM28" i="57"/>
  <c r="AN28" i="57"/>
  <c r="AH29" i="57"/>
  <c r="AI29" i="57"/>
  <c r="AJ29" i="57"/>
  <c r="AK29" i="57"/>
  <c r="AL29" i="57"/>
  <c r="AM29" i="57"/>
  <c r="AN29" i="57"/>
  <c r="AH32" i="57"/>
  <c r="AI32" i="57"/>
  <c r="AJ32" i="57"/>
  <c r="AK32" i="57"/>
  <c r="AL32" i="57"/>
  <c r="AM32" i="57"/>
  <c r="AN32" i="57"/>
  <c r="AH33" i="57"/>
  <c r="AI33" i="57"/>
  <c r="AJ33" i="57"/>
  <c r="AK33" i="57"/>
  <c r="AL33" i="57"/>
  <c r="AM33" i="57"/>
  <c r="AN33" i="57"/>
  <c r="AH36" i="57"/>
  <c r="AI36" i="57"/>
  <c r="AJ36" i="57"/>
  <c r="AK36" i="57"/>
  <c r="AL36" i="57"/>
  <c r="AM36" i="57"/>
  <c r="AN36" i="57"/>
  <c r="AH37" i="57"/>
  <c r="AI37" i="57"/>
  <c r="AJ37" i="57"/>
  <c r="AK37" i="57"/>
  <c r="AL37" i="57"/>
  <c r="AM37" i="57"/>
  <c r="AN37" i="57"/>
  <c r="AH40" i="57"/>
  <c r="AI40" i="57"/>
  <c r="AJ40" i="57"/>
  <c r="AK40" i="57"/>
  <c r="AL40" i="57"/>
  <c r="AM40" i="57"/>
  <c r="AN40" i="57"/>
  <c r="AH41" i="57"/>
  <c r="AI41" i="57"/>
  <c r="AJ41" i="57"/>
  <c r="AK41" i="57"/>
  <c r="AL41" i="57"/>
  <c r="AM41" i="57"/>
  <c r="AN41" i="57"/>
  <c r="AH44" i="57"/>
  <c r="AI44" i="57"/>
  <c r="AJ44" i="57"/>
  <c r="AK44" i="57"/>
  <c r="AL44" i="57"/>
  <c r="AM44" i="57"/>
  <c r="AN44" i="57"/>
  <c r="AH45" i="57"/>
  <c r="AI45" i="57"/>
  <c r="AJ45" i="57"/>
  <c r="AK45" i="57"/>
  <c r="AL45" i="57"/>
  <c r="AM45" i="57"/>
  <c r="AN45" i="57"/>
  <c r="AH72" i="57"/>
  <c r="AI72" i="57"/>
  <c r="AJ72" i="57"/>
  <c r="AK72" i="57"/>
  <c r="AL72" i="57"/>
  <c r="AM72" i="57"/>
  <c r="AN72" i="57"/>
  <c r="AH73" i="57"/>
  <c r="AI73" i="57"/>
  <c r="AJ73" i="57"/>
  <c r="AK73" i="57"/>
  <c r="AL73" i="57"/>
  <c r="AM73" i="57"/>
  <c r="AN73" i="57"/>
  <c r="AH66" i="57"/>
  <c r="AI66" i="57"/>
  <c r="AJ66" i="57"/>
  <c r="AK66" i="57"/>
  <c r="AL66" i="57"/>
  <c r="AM66" i="57"/>
  <c r="AN66" i="57"/>
  <c r="AH69" i="57"/>
  <c r="AI69" i="57"/>
  <c r="AJ69" i="57"/>
  <c r="AK69" i="57"/>
  <c r="AL69" i="57"/>
  <c r="AM69" i="57"/>
  <c r="AN69" i="57"/>
  <c r="AA2" i="57"/>
  <c r="AB2" i="57"/>
  <c r="AC2" i="57"/>
  <c r="AD2" i="57"/>
  <c r="AE2" i="57"/>
  <c r="AF2" i="57"/>
  <c r="AG2" i="57"/>
  <c r="AA3" i="57"/>
  <c r="AB3" i="57"/>
  <c r="AC3" i="57"/>
  <c r="AD3" i="57"/>
  <c r="AE3" i="57"/>
  <c r="AF3" i="57"/>
  <c r="AG3" i="57"/>
  <c r="AA4" i="57"/>
  <c r="AB4" i="57"/>
  <c r="AC4" i="57"/>
  <c r="AD4" i="57"/>
  <c r="AE4" i="57"/>
  <c r="AF4" i="57"/>
  <c r="AG4" i="57"/>
  <c r="AA7" i="57"/>
  <c r="AB7" i="57"/>
  <c r="AC7" i="57"/>
  <c r="AD7" i="57"/>
  <c r="AE7" i="57"/>
  <c r="AF7" i="57"/>
  <c r="AG7" i="57"/>
  <c r="AA8" i="57"/>
  <c r="AB8" i="57"/>
  <c r="AC8" i="57"/>
  <c r="AD8" i="57"/>
  <c r="AE8" i="57"/>
  <c r="AF8" i="57"/>
  <c r="AG8" i="57"/>
  <c r="AA9" i="57"/>
  <c r="AB9" i="57"/>
  <c r="AC9" i="57"/>
  <c r="AD9" i="57"/>
  <c r="AE9" i="57"/>
  <c r="AF9" i="57"/>
  <c r="AG9" i="57"/>
  <c r="AA12" i="57"/>
  <c r="AB12" i="57"/>
  <c r="AC12" i="57"/>
  <c r="AD12" i="57"/>
  <c r="AE12" i="57"/>
  <c r="AF12" i="57"/>
  <c r="AG12" i="57"/>
  <c r="AA13" i="57"/>
  <c r="AB13" i="57"/>
  <c r="AC13" i="57"/>
  <c r="AD13" i="57"/>
  <c r="AE13" i="57"/>
  <c r="AF13" i="57"/>
  <c r="AG13" i="57"/>
  <c r="AA16" i="57"/>
  <c r="AB16" i="57"/>
  <c r="AC16" i="57"/>
  <c r="AD16" i="57"/>
  <c r="AE16" i="57"/>
  <c r="AF16" i="57"/>
  <c r="AG16" i="57"/>
  <c r="AA17" i="57"/>
  <c r="AB17" i="57"/>
  <c r="AC17" i="57"/>
  <c r="AD17" i="57"/>
  <c r="AE17" i="57"/>
  <c r="AF17" i="57"/>
  <c r="AG17" i="57"/>
  <c r="AA24" i="57"/>
  <c r="AB24" i="57"/>
  <c r="AC24" i="57"/>
  <c r="AD24" i="57"/>
  <c r="AE24" i="57"/>
  <c r="AF24" i="57"/>
  <c r="AG24" i="57"/>
  <c r="AA25" i="57"/>
  <c r="AB25" i="57"/>
  <c r="AC25" i="57"/>
  <c r="AD25" i="57"/>
  <c r="AE25" i="57"/>
  <c r="AF25" i="57"/>
  <c r="AG25" i="57"/>
  <c r="AA48" i="57"/>
  <c r="AB48" i="57"/>
  <c r="AC48" i="57"/>
  <c r="AD48" i="57"/>
  <c r="AE48" i="57"/>
  <c r="AF48" i="57"/>
  <c r="AG48" i="57"/>
  <c r="AA51" i="57"/>
  <c r="AB51" i="57"/>
  <c r="AC51" i="57"/>
  <c r="AD51" i="57"/>
  <c r="AE51" i="57"/>
  <c r="AF51" i="57"/>
  <c r="AG51" i="57"/>
  <c r="AA54" i="57"/>
  <c r="AB54" i="57"/>
  <c r="AC54" i="57"/>
  <c r="AD54" i="57"/>
  <c r="AE54" i="57"/>
  <c r="AF54" i="57"/>
  <c r="AG54" i="57"/>
  <c r="AA57" i="57"/>
  <c r="AB57" i="57"/>
  <c r="AC57" i="57"/>
  <c r="AD57" i="57"/>
  <c r="AE57" i="57"/>
  <c r="AF57" i="57"/>
  <c r="AG57" i="57"/>
  <c r="AA60" i="57"/>
  <c r="AB60" i="57"/>
  <c r="AC60" i="57"/>
  <c r="AD60" i="57"/>
  <c r="AE60" i="57"/>
  <c r="AF60" i="57"/>
  <c r="AG60" i="57"/>
  <c r="AA63" i="57"/>
  <c r="AB63" i="57"/>
  <c r="AC63" i="57"/>
  <c r="AD63" i="57"/>
  <c r="AE63" i="57"/>
  <c r="AF63" i="57"/>
  <c r="AG63" i="57"/>
  <c r="AA28" i="57"/>
  <c r="AB28" i="57"/>
  <c r="AC28" i="57"/>
  <c r="AD28" i="57"/>
  <c r="AE28" i="57"/>
  <c r="AF28" i="57"/>
  <c r="AG28" i="57"/>
  <c r="AA29" i="57"/>
  <c r="AB29" i="57"/>
  <c r="AC29" i="57"/>
  <c r="AD29" i="57"/>
  <c r="AE29" i="57"/>
  <c r="AF29" i="57"/>
  <c r="AG29" i="57"/>
  <c r="AA32" i="57"/>
  <c r="AB32" i="57"/>
  <c r="AC32" i="57"/>
  <c r="AD32" i="57"/>
  <c r="AE32" i="57"/>
  <c r="AF32" i="57"/>
  <c r="AG32" i="57"/>
  <c r="AA33" i="57"/>
  <c r="AB33" i="57"/>
  <c r="AC33" i="57"/>
  <c r="AD33" i="57"/>
  <c r="AE33" i="57"/>
  <c r="AF33" i="57"/>
  <c r="AG33" i="57"/>
  <c r="AA36" i="57"/>
  <c r="AB36" i="57"/>
  <c r="AC36" i="57"/>
  <c r="AD36" i="57"/>
  <c r="AE36" i="57"/>
  <c r="AF36" i="57"/>
  <c r="AG36" i="57"/>
  <c r="AA37" i="57"/>
  <c r="AB37" i="57"/>
  <c r="AC37" i="57"/>
  <c r="AD37" i="57"/>
  <c r="AE37" i="57"/>
  <c r="AF37" i="57"/>
  <c r="AG37" i="57"/>
  <c r="AA40" i="57"/>
  <c r="AB40" i="57"/>
  <c r="AC40" i="57"/>
  <c r="AD40" i="57"/>
  <c r="AE40" i="57"/>
  <c r="AF40" i="57"/>
  <c r="AG40" i="57"/>
  <c r="AA41" i="57"/>
  <c r="AB41" i="57"/>
  <c r="AC41" i="57"/>
  <c r="AD41" i="57"/>
  <c r="AE41" i="57"/>
  <c r="AF41" i="57"/>
  <c r="AG41" i="57"/>
  <c r="AA44" i="57"/>
  <c r="AB44" i="57"/>
  <c r="AC44" i="57"/>
  <c r="AD44" i="57"/>
  <c r="AE44" i="57"/>
  <c r="AF44" i="57"/>
  <c r="AG44" i="57"/>
  <c r="AA45" i="57"/>
  <c r="AB45" i="57"/>
  <c r="AC45" i="57"/>
  <c r="AD45" i="57"/>
  <c r="AE45" i="57"/>
  <c r="AF45" i="57"/>
  <c r="AG45" i="57"/>
  <c r="AA72" i="57"/>
  <c r="AB72" i="57"/>
  <c r="AC72" i="57"/>
  <c r="AD72" i="57"/>
  <c r="AE72" i="57"/>
  <c r="AF72" i="57"/>
  <c r="AG72" i="57"/>
  <c r="AA73" i="57"/>
  <c r="AB73" i="57"/>
  <c r="AC73" i="57"/>
  <c r="AD73" i="57"/>
  <c r="AE73" i="57"/>
  <c r="AF73" i="57"/>
  <c r="AG73" i="57"/>
  <c r="AA66" i="57"/>
  <c r="AB66" i="57"/>
  <c r="AC66" i="57"/>
  <c r="AD66" i="57"/>
  <c r="AE66" i="57"/>
  <c r="AF66" i="57"/>
  <c r="AG66" i="57"/>
  <c r="AA69" i="57"/>
  <c r="AB69" i="57"/>
  <c r="AC69" i="57"/>
  <c r="AD69" i="57"/>
  <c r="AE69" i="57"/>
  <c r="AF69" i="57"/>
  <c r="AG69" i="57"/>
  <c r="T2" i="57"/>
  <c r="U2" i="57"/>
  <c r="V2" i="57"/>
  <c r="W2" i="57"/>
  <c r="X2" i="57"/>
  <c r="Y2" i="57"/>
  <c r="Z2" i="57"/>
  <c r="T3" i="57"/>
  <c r="U3" i="57"/>
  <c r="V3" i="57"/>
  <c r="W3" i="57"/>
  <c r="X3" i="57"/>
  <c r="Y3" i="57"/>
  <c r="Z3" i="57"/>
  <c r="T4" i="57"/>
  <c r="U4" i="57"/>
  <c r="V4" i="57"/>
  <c r="W4" i="57"/>
  <c r="X4" i="57"/>
  <c r="Y4" i="57"/>
  <c r="Z4" i="57"/>
  <c r="T7" i="57"/>
  <c r="U7" i="57"/>
  <c r="V7" i="57"/>
  <c r="W7" i="57"/>
  <c r="X7" i="57"/>
  <c r="Y7" i="57"/>
  <c r="Z7" i="57"/>
  <c r="T8" i="57"/>
  <c r="U8" i="57"/>
  <c r="V8" i="57"/>
  <c r="W8" i="57"/>
  <c r="X8" i="57"/>
  <c r="Y8" i="57"/>
  <c r="Z8" i="57"/>
  <c r="T9" i="57"/>
  <c r="U9" i="57"/>
  <c r="V9" i="57"/>
  <c r="W9" i="57"/>
  <c r="X9" i="57"/>
  <c r="Y9" i="57"/>
  <c r="Z9" i="57"/>
  <c r="T12" i="57"/>
  <c r="U12" i="57"/>
  <c r="V12" i="57"/>
  <c r="W12" i="57"/>
  <c r="X12" i="57"/>
  <c r="Y12" i="57"/>
  <c r="Z12" i="57"/>
  <c r="T13" i="57"/>
  <c r="U13" i="57"/>
  <c r="V13" i="57"/>
  <c r="W13" i="57"/>
  <c r="X13" i="57"/>
  <c r="Y13" i="57"/>
  <c r="Z13" i="57"/>
  <c r="T16" i="57"/>
  <c r="U16" i="57"/>
  <c r="V16" i="57"/>
  <c r="W16" i="57"/>
  <c r="X16" i="57"/>
  <c r="Y16" i="57"/>
  <c r="Z16" i="57"/>
  <c r="T17" i="57"/>
  <c r="U17" i="57"/>
  <c r="V17" i="57"/>
  <c r="W17" i="57"/>
  <c r="X17" i="57"/>
  <c r="Y17" i="57"/>
  <c r="Z17" i="57"/>
  <c r="T24" i="57"/>
  <c r="U24" i="57"/>
  <c r="V24" i="57"/>
  <c r="W24" i="57"/>
  <c r="X24" i="57"/>
  <c r="Y24" i="57"/>
  <c r="Z24" i="57"/>
  <c r="T25" i="57"/>
  <c r="U25" i="57"/>
  <c r="V25" i="57"/>
  <c r="W25" i="57"/>
  <c r="X25" i="57"/>
  <c r="Y25" i="57"/>
  <c r="Z25" i="57"/>
  <c r="T48" i="57"/>
  <c r="U48" i="57"/>
  <c r="V48" i="57"/>
  <c r="W48" i="57"/>
  <c r="X48" i="57"/>
  <c r="Y48" i="57"/>
  <c r="Z48" i="57"/>
  <c r="T51" i="57"/>
  <c r="U51" i="57"/>
  <c r="V51" i="57"/>
  <c r="W51" i="57"/>
  <c r="X51" i="57"/>
  <c r="Y51" i="57"/>
  <c r="Z51" i="57"/>
  <c r="T54" i="57"/>
  <c r="U54" i="57"/>
  <c r="V54" i="57"/>
  <c r="W54" i="57"/>
  <c r="X54" i="57"/>
  <c r="Y54" i="57"/>
  <c r="Z54" i="57"/>
  <c r="T57" i="57"/>
  <c r="U57" i="57"/>
  <c r="V57" i="57"/>
  <c r="W57" i="57"/>
  <c r="X57" i="57"/>
  <c r="Y57" i="57"/>
  <c r="Z57" i="57"/>
  <c r="T60" i="57"/>
  <c r="U60" i="57"/>
  <c r="V60" i="57"/>
  <c r="W60" i="57"/>
  <c r="X60" i="57"/>
  <c r="Y60" i="57"/>
  <c r="Z60" i="57"/>
  <c r="T63" i="57"/>
  <c r="U63" i="57"/>
  <c r="V63" i="57"/>
  <c r="W63" i="57"/>
  <c r="X63" i="57"/>
  <c r="Y63" i="57"/>
  <c r="Z63" i="57"/>
  <c r="T28" i="57"/>
  <c r="U28" i="57"/>
  <c r="V28" i="57"/>
  <c r="W28" i="57"/>
  <c r="X28" i="57"/>
  <c r="Y28" i="57"/>
  <c r="Z28" i="57"/>
  <c r="T29" i="57"/>
  <c r="U29" i="57"/>
  <c r="V29" i="57"/>
  <c r="W29" i="57"/>
  <c r="X29" i="57"/>
  <c r="Y29" i="57"/>
  <c r="Z29" i="57"/>
  <c r="T32" i="57"/>
  <c r="U32" i="57"/>
  <c r="V32" i="57"/>
  <c r="W32" i="57"/>
  <c r="X32" i="57"/>
  <c r="Y32" i="57"/>
  <c r="Z32" i="57"/>
  <c r="T33" i="57"/>
  <c r="U33" i="57"/>
  <c r="V33" i="57"/>
  <c r="W33" i="57"/>
  <c r="X33" i="57"/>
  <c r="Y33" i="57"/>
  <c r="Z33" i="57"/>
  <c r="T36" i="57"/>
  <c r="U36" i="57"/>
  <c r="V36" i="57"/>
  <c r="W36" i="57"/>
  <c r="X36" i="57"/>
  <c r="Y36" i="57"/>
  <c r="Z36" i="57"/>
  <c r="T37" i="57"/>
  <c r="U37" i="57"/>
  <c r="V37" i="57"/>
  <c r="W37" i="57"/>
  <c r="X37" i="57"/>
  <c r="Y37" i="57"/>
  <c r="Z37" i="57"/>
  <c r="T40" i="57"/>
  <c r="U40" i="57"/>
  <c r="V40" i="57"/>
  <c r="W40" i="57"/>
  <c r="X40" i="57"/>
  <c r="Y40" i="57"/>
  <c r="Z40" i="57"/>
  <c r="T41" i="57"/>
  <c r="U41" i="57"/>
  <c r="V41" i="57"/>
  <c r="W41" i="57"/>
  <c r="X41" i="57"/>
  <c r="Y41" i="57"/>
  <c r="Z41" i="57"/>
  <c r="T44" i="57"/>
  <c r="U44" i="57"/>
  <c r="V44" i="57"/>
  <c r="W44" i="57"/>
  <c r="X44" i="57"/>
  <c r="Y44" i="57"/>
  <c r="Z44" i="57"/>
  <c r="T45" i="57"/>
  <c r="U45" i="57"/>
  <c r="V45" i="57"/>
  <c r="W45" i="57"/>
  <c r="X45" i="57"/>
  <c r="Y45" i="57"/>
  <c r="Z45" i="57"/>
  <c r="T72" i="57"/>
  <c r="U72" i="57"/>
  <c r="V72" i="57"/>
  <c r="W72" i="57"/>
  <c r="X72" i="57"/>
  <c r="Y72" i="57"/>
  <c r="Z72" i="57"/>
  <c r="T73" i="57"/>
  <c r="U73" i="57"/>
  <c r="V73" i="57"/>
  <c r="W73" i="57"/>
  <c r="X73" i="57"/>
  <c r="Y73" i="57"/>
  <c r="Z73" i="57"/>
  <c r="T66" i="57"/>
  <c r="U66" i="57"/>
  <c r="V66" i="57"/>
  <c r="W66" i="57"/>
  <c r="X66" i="57"/>
  <c r="Y66" i="57"/>
  <c r="Z66" i="57"/>
  <c r="T69" i="57"/>
  <c r="U69" i="57"/>
  <c r="V69" i="57"/>
  <c r="W69" i="57"/>
  <c r="X69" i="57"/>
  <c r="Y69" i="57"/>
  <c r="Z69" i="57"/>
  <c r="M2" i="57"/>
  <c r="N2" i="57"/>
  <c r="O2" i="57"/>
  <c r="P2" i="57"/>
  <c r="Q2" i="57"/>
  <c r="R2" i="57"/>
  <c r="S2" i="57"/>
  <c r="M3" i="57"/>
  <c r="N3" i="57"/>
  <c r="O3" i="57"/>
  <c r="P3" i="57"/>
  <c r="Q3" i="57"/>
  <c r="R3" i="57"/>
  <c r="S3" i="57"/>
  <c r="M4" i="57"/>
  <c r="N4" i="57"/>
  <c r="O4" i="57"/>
  <c r="P4" i="57"/>
  <c r="Q4" i="57"/>
  <c r="R4" i="57"/>
  <c r="S4" i="57"/>
  <c r="M7" i="57"/>
  <c r="N7" i="57"/>
  <c r="O7" i="57"/>
  <c r="P7" i="57"/>
  <c r="Q7" i="57"/>
  <c r="R7" i="57"/>
  <c r="S7" i="57"/>
  <c r="M8" i="57"/>
  <c r="N8" i="57"/>
  <c r="O8" i="57"/>
  <c r="P8" i="57"/>
  <c r="Q8" i="57"/>
  <c r="R8" i="57"/>
  <c r="S8" i="57"/>
  <c r="M9" i="57"/>
  <c r="N9" i="57"/>
  <c r="O9" i="57"/>
  <c r="P9" i="57"/>
  <c r="Q9" i="57"/>
  <c r="R9" i="57"/>
  <c r="S9" i="57"/>
  <c r="M12" i="57"/>
  <c r="N12" i="57"/>
  <c r="O12" i="57"/>
  <c r="P12" i="57"/>
  <c r="Q12" i="57"/>
  <c r="R12" i="57"/>
  <c r="S12" i="57"/>
  <c r="M13" i="57"/>
  <c r="N13" i="57"/>
  <c r="O13" i="57"/>
  <c r="P13" i="57"/>
  <c r="Q13" i="57"/>
  <c r="R13" i="57"/>
  <c r="S13" i="57"/>
  <c r="M16" i="57"/>
  <c r="N16" i="57"/>
  <c r="O16" i="57"/>
  <c r="P16" i="57"/>
  <c r="Q16" i="57"/>
  <c r="R16" i="57"/>
  <c r="S16" i="57"/>
  <c r="M17" i="57"/>
  <c r="N17" i="57"/>
  <c r="O17" i="57"/>
  <c r="P17" i="57"/>
  <c r="Q17" i="57"/>
  <c r="R17" i="57"/>
  <c r="S17" i="57"/>
  <c r="M24" i="57"/>
  <c r="N24" i="57"/>
  <c r="O24" i="57"/>
  <c r="P24" i="57"/>
  <c r="Q24" i="57"/>
  <c r="R24" i="57"/>
  <c r="S24" i="57"/>
  <c r="M25" i="57"/>
  <c r="N25" i="57"/>
  <c r="O25" i="57"/>
  <c r="P25" i="57"/>
  <c r="Q25" i="57"/>
  <c r="R25" i="57"/>
  <c r="S25" i="57"/>
  <c r="M48" i="57"/>
  <c r="N48" i="57"/>
  <c r="O48" i="57"/>
  <c r="P48" i="57"/>
  <c r="Q48" i="57"/>
  <c r="R48" i="57"/>
  <c r="S48" i="57"/>
  <c r="M51" i="57"/>
  <c r="N51" i="57"/>
  <c r="O51" i="57"/>
  <c r="P51" i="57"/>
  <c r="Q51" i="57"/>
  <c r="R51" i="57"/>
  <c r="S51" i="57"/>
  <c r="M54" i="57"/>
  <c r="N54" i="57"/>
  <c r="O54" i="57"/>
  <c r="P54" i="57"/>
  <c r="Q54" i="57"/>
  <c r="R54" i="57"/>
  <c r="S54" i="57"/>
  <c r="M57" i="57"/>
  <c r="N57" i="57"/>
  <c r="O57" i="57"/>
  <c r="P57" i="57"/>
  <c r="Q57" i="57"/>
  <c r="R57" i="57"/>
  <c r="S57" i="57"/>
  <c r="M60" i="57"/>
  <c r="N60" i="57"/>
  <c r="O60" i="57"/>
  <c r="P60" i="57"/>
  <c r="Q60" i="57"/>
  <c r="R60" i="57"/>
  <c r="S60" i="57"/>
  <c r="M63" i="57"/>
  <c r="N63" i="57"/>
  <c r="O63" i="57"/>
  <c r="P63" i="57"/>
  <c r="Q63" i="57"/>
  <c r="R63" i="57"/>
  <c r="S63" i="57"/>
  <c r="M28" i="57"/>
  <c r="N28" i="57"/>
  <c r="O28" i="57"/>
  <c r="P28" i="57"/>
  <c r="Q28" i="57"/>
  <c r="R28" i="57"/>
  <c r="S28" i="57"/>
  <c r="M29" i="57"/>
  <c r="N29" i="57"/>
  <c r="O29" i="57"/>
  <c r="P29" i="57"/>
  <c r="Q29" i="57"/>
  <c r="R29" i="57"/>
  <c r="S29" i="57"/>
  <c r="M32" i="57"/>
  <c r="N32" i="57"/>
  <c r="O32" i="57"/>
  <c r="P32" i="57"/>
  <c r="Q32" i="57"/>
  <c r="R32" i="57"/>
  <c r="S32" i="57"/>
  <c r="M33" i="57"/>
  <c r="N33" i="57"/>
  <c r="O33" i="57"/>
  <c r="P33" i="57"/>
  <c r="Q33" i="57"/>
  <c r="R33" i="57"/>
  <c r="S33" i="57"/>
  <c r="M36" i="57"/>
  <c r="N36" i="57"/>
  <c r="O36" i="57"/>
  <c r="P36" i="57"/>
  <c r="Q36" i="57"/>
  <c r="R36" i="57"/>
  <c r="S36" i="57"/>
  <c r="M37" i="57"/>
  <c r="N37" i="57"/>
  <c r="O37" i="57"/>
  <c r="P37" i="57"/>
  <c r="Q37" i="57"/>
  <c r="R37" i="57"/>
  <c r="S37" i="57"/>
  <c r="M40" i="57"/>
  <c r="N40" i="57"/>
  <c r="O40" i="57"/>
  <c r="P40" i="57"/>
  <c r="Q40" i="57"/>
  <c r="R40" i="57"/>
  <c r="S40" i="57"/>
  <c r="M41" i="57"/>
  <c r="N41" i="57"/>
  <c r="O41" i="57"/>
  <c r="P41" i="57"/>
  <c r="Q41" i="57"/>
  <c r="R41" i="57"/>
  <c r="S41" i="57"/>
  <c r="M44" i="57"/>
  <c r="N44" i="57"/>
  <c r="O44" i="57"/>
  <c r="P44" i="57"/>
  <c r="Q44" i="57"/>
  <c r="R44" i="57"/>
  <c r="S44" i="57"/>
  <c r="M45" i="57"/>
  <c r="N45" i="57"/>
  <c r="O45" i="57"/>
  <c r="P45" i="57"/>
  <c r="Q45" i="57"/>
  <c r="R45" i="57"/>
  <c r="S45" i="57"/>
  <c r="M72" i="57"/>
  <c r="N72" i="57"/>
  <c r="O72" i="57"/>
  <c r="P72" i="57"/>
  <c r="Q72" i="57"/>
  <c r="R72" i="57"/>
  <c r="S72" i="57"/>
  <c r="M73" i="57"/>
  <c r="N73" i="57"/>
  <c r="O73" i="57"/>
  <c r="P73" i="57"/>
  <c r="Q73" i="57"/>
  <c r="R73" i="57"/>
  <c r="S73" i="57"/>
  <c r="M66" i="57"/>
  <c r="N66" i="57"/>
  <c r="O66" i="57"/>
  <c r="P66" i="57"/>
  <c r="Q66" i="57"/>
  <c r="R66" i="57"/>
  <c r="S66" i="57"/>
  <c r="M69" i="57"/>
  <c r="N69" i="57"/>
  <c r="O69" i="57"/>
  <c r="P69" i="57"/>
  <c r="Q69" i="57"/>
  <c r="R69" i="57"/>
  <c r="S69" i="57"/>
  <c r="F2" i="57"/>
  <c r="G2" i="57"/>
  <c r="H2" i="57"/>
  <c r="I2" i="57"/>
  <c r="J2" i="57"/>
  <c r="K2" i="57"/>
  <c r="L2" i="57"/>
  <c r="F3" i="57"/>
  <c r="G3" i="57"/>
  <c r="H3" i="57"/>
  <c r="I3" i="57"/>
  <c r="J3" i="57"/>
  <c r="K3" i="57"/>
  <c r="L3" i="57"/>
  <c r="F4" i="57"/>
  <c r="G4" i="57"/>
  <c r="H4" i="57"/>
  <c r="I4" i="57"/>
  <c r="J4" i="57"/>
  <c r="K4" i="57"/>
  <c r="L4" i="57"/>
  <c r="F7" i="57"/>
  <c r="G7" i="57"/>
  <c r="H7" i="57"/>
  <c r="I7" i="57"/>
  <c r="J7" i="57"/>
  <c r="K7" i="57"/>
  <c r="L7" i="57"/>
  <c r="F8" i="57"/>
  <c r="G8" i="57"/>
  <c r="H8" i="57"/>
  <c r="I8" i="57"/>
  <c r="J8" i="57"/>
  <c r="K8" i="57"/>
  <c r="L8" i="57"/>
  <c r="F9" i="57"/>
  <c r="G9" i="57"/>
  <c r="H9" i="57"/>
  <c r="I9" i="57"/>
  <c r="J9" i="57"/>
  <c r="K9" i="57"/>
  <c r="L9" i="57"/>
  <c r="F12" i="57"/>
  <c r="G12" i="57"/>
  <c r="H12" i="57"/>
  <c r="I12" i="57"/>
  <c r="J12" i="57"/>
  <c r="K12" i="57"/>
  <c r="L12" i="57"/>
  <c r="F13" i="57"/>
  <c r="G13" i="57"/>
  <c r="H13" i="57"/>
  <c r="I13" i="57"/>
  <c r="J13" i="57"/>
  <c r="K13" i="57"/>
  <c r="L13" i="57"/>
  <c r="F16" i="57"/>
  <c r="G16" i="57"/>
  <c r="H16" i="57"/>
  <c r="I16" i="57"/>
  <c r="J16" i="57"/>
  <c r="K16" i="57"/>
  <c r="L16" i="57"/>
  <c r="F17" i="57"/>
  <c r="G17" i="57"/>
  <c r="H17" i="57"/>
  <c r="I17" i="57"/>
  <c r="J17" i="57"/>
  <c r="K17" i="57"/>
  <c r="L17" i="57"/>
  <c r="F24" i="57"/>
  <c r="G24" i="57"/>
  <c r="H24" i="57"/>
  <c r="I24" i="57"/>
  <c r="J24" i="57"/>
  <c r="K24" i="57"/>
  <c r="L24" i="57"/>
  <c r="F25" i="57"/>
  <c r="G25" i="57"/>
  <c r="H25" i="57"/>
  <c r="I25" i="57"/>
  <c r="J25" i="57"/>
  <c r="K25" i="57"/>
  <c r="L25" i="57"/>
  <c r="F48" i="57"/>
  <c r="G48" i="57"/>
  <c r="H48" i="57"/>
  <c r="I48" i="57"/>
  <c r="J48" i="57"/>
  <c r="K48" i="57"/>
  <c r="L48" i="57"/>
  <c r="F51" i="57"/>
  <c r="G51" i="57"/>
  <c r="H51" i="57"/>
  <c r="I51" i="57"/>
  <c r="J51" i="57"/>
  <c r="K51" i="57"/>
  <c r="L51" i="57"/>
  <c r="F54" i="57"/>
  <c r="G54" i="57"/>
  <c r="H54" i="57"/>
  <c r="I54" i="57"/>
  <c r="J54" i="57"/>
  <c r="K54" i="57"/>
  <c r="L54" i="57"/>
  <c r="F57" i="57"/>
  <c r="G57" i="57"/>
  <c r="H57" i="57"/>
  <c r="I57" i="57"/>
  <c r="J57" i="57"/>
  <c r="K57" i="57"/>
  <c r="L57" i="57"/>
  <c r="F60" i="57"/>
  <c r="G60" i="57"/>
  <c r="H60" i="57"/>
  <c r="I60" i="57"/>
  <c r="J60" i="57"/>
  <c r="K60" i="57"/>
  <c r="L60" i="57"/>
  <c r="F63" i="57"/>
  <c r="G63" i="57"/>
  <c r="H63" i="57"/>
  <c r="I63" i="57"/>
  <c r="J63" i="57"/>
  <c r="K63" i="57"/>
  <c r="L63" i="57"/>
  <c r="F28" i="57"/>
  <c r="G28" i="57"/>
  <c r="H28" i="57"/>
  <c r="I28" i="57"/>
  <c r="J28" i="57"/>
  <c r="K28" i="57"/>
  <c r="L28" i="57"/>
  <c r="F29" i="57"/>
  <c r="G29" i="57"/>
  <c r="H29" i="57"/>
  <c r="I29" i="57"/>
  <c r="J29" i="57"/>
  <c r="K29" i="57"/>
  <c r="L29" i="57"/>
  <c r="F32" i="57"/>
  <c r="G32" i="57"/>
  <c r="H32" i="57"/>
  <c r="I32" i="57"/>
  <c r="J32" i="57"/>
  <c r="K32" i="57"/>
  <c r="L32" i="57"/>
  <c r="F33" i="57"/>
  <c r="G33" i="57"/>
  <c r="H33" i="57"/>
  <c r="I33" i="57"/>
  <c r="J33" i="57"/>
  <c r="K33" i="57"/>
  <c r="L33" i="57"/>
  <c r="F36" i="57"/>
  <c r="G36" i="57"/>
  <c r="H36" i="57"/>
  <c r="I36" i="57"/>
  <c r="J36" i="57"/>
  <c r="K36" i="57"/>
  <c r="L36" i="57"/>
  <c r="F37" i="57"/>
  <c r="G37" i="57"/>
  <c r="H37" i="57"/>
  <c r="I37" i="57"/>
  <c r="J37" i="57"/>
  <c r="K37" i="57"/>
  <c r="L37" i="57"/>
  <c r="F40" i="57"/>
  <c r="G40" i="57"/>
  <c r="H40" i="57"/>
  <c r="I40" i="57"/>
  <c r="J40" i="57"/>
  <c r="K40" i="57"/>
  <c r="L40" i="57"/>
  <c r="F41" i="57"/>
  <c r="G41" i="57"/>
  <c r="H41" i="57"/>
  <c r="I41" i="57"/>
  <c r="J41" i="57"/>
  <c r="K41" i="57"/>
  <c r="L41" i="57"/>
  <c r="F44" i="57"/>
  <c r="G44" i="57"/>
  <c r="H44" i="57"/>
  <c r="I44" i="57"/>
  <c r="J44" i="57"/>
  <c r="K44" i="57"/>
  <c r="L44" i="57"/>
  <c r="F45" i="57"/>
  <c r="G45" i="57"/>
  <c r="H45" i="57"/>
  <c r="I45" i="57"/>
  <c r="J45" i="57"/>
  <c r="K45" i="57"/>
  <c r="L45" i="57"/>
  <c r="F72" i="57"/>
  <c r="G72" i="57"/>
  <c r="H72" i="57"/>
  <c r="I72" i="57"/>
  <c r="J72" i="57"/>
  <c r="K72" i="57"/>
  <c r="L72" i="57"/>
  <c r="F73" i="57"/>
  <c r="G73" i="57"/>
  <c r="H73" i="57"/>
  <c r="I73" i="57"/>
  <c r="J73" i="57"/>
  <c r="K73" i="57"/>
  <c r="L73" i="57"/>
  <c r="F66" i="57"/>
  <c r="G66" i="57"/>
  <c r="H66" i="57"/>
  <c r="I66" i="57"/>
  <c r="J66" i="57"/>
  <c r="K66" i="57"/>
  <c r="L66" i="57"/>
  <c r="F69" i="57"/>
  <c r="G69" i="57"/>
  <c r="H69" i="57"/>
  <c r="I69" i="57"/>
  <c r="J69" i="57"/>
  <c r="K69" i="57"/>
  <c r="L69" i="57"/>
  <c r="B2" i="57"/>
  <c r="C2" i="57"/>
  <c r="D2" i="57"/>
  <c r="E2" i="57"/>
  <c r="B3" i="57"/>
  <c r="C3" i="57"/>
  <c r="D3" i="57"/>
  <c r="E3" i="57"/>
  <c r="B4" i="57"/>
  <c r="C4" i="57"/>
  <c r="D4" i="57"/>
  <c r="E4" i="57"/>
  <c r="B7" i="57"/>
  <c r="C7" i="57"/>
  <c r="D7" i="57"/>
  <c r="E7" i="57"/>
  <c r="B8" i="57"/>
  <c r="C8" i="57"/>
  <c r="D8" i="57"/>
  <c r="E8" i="57"/>
  <c r="B9" i="57"/>
  <c r="C9" i="57"/>
  <c r="D9" i="57"/>
  <c r="E9" i="57"/>
  <c r="B12" i="57"/>
  <c r="C12" i="57"/>
  <c r="D12" i="57"/>
  <c r="E12" i="57"/>
  <c r="B13" i="57"/>
  <c r="C13" i="57"/>
  <c r="D13" i="57"/>
  <c r="E13" i="57"/>
  <c r="B16" i="57"/>
  <c r="C16" i="57"/>
  <c r="D16" i="57"/>
  <c r="E16" i="57"/>
  <c r="B17" i="57"/>
  <c r="C17" i="57"/>
  <c r="D17" i="57"/>
  <c r="E17" i="57"/>
  <c r="B24" i="57"/>
  <c r="C24" i="57"/>
  <c r="D24" i="57"/>
  <c r="E24" i="57"/>
  <c r="B25" i="57"/>
  <c r="C25" i="57"/>
  <c r="D25" i="57"/>
  <c r="E25" i="57"/>
  <c r="B48" i="57"/>
  <c r="C48" i="57"/>
  <c r="D48" i="57"/>
  <c r="E48" i="57"/>
  <c r="B51" i="57"/>
  <c r="C51" i="57"/>
  <c r="D51" i="57"/>
  <c r="E51" i="57"/>
  <c r="B54" i="57"/>
  <c r="C54" i="57"/>
  <c r="D54" i="57"/>
  <c r="E54" i="57"/>
  <c r="B57" i="57"/>
  <c r="C57" i="57"/>
  <c r="D57" i="57"/>
  <c r="E57" i="57"/>
  <c r="B60" i="57"/>
  <c r="C60" i="57"/>
  <c r="D60" i="57"/>
  <c r="E60" i="57"/>
  <c r="B63" i="57"/>
  <c r="C63" i="57"/>
  <c r="D63" i="57"/>
  <c r="E63" i="57"/>
  <c r="B28" i="57"/>
  <c r="C28" i="57"/>
  <c r="D28" i="57"/>
  <c r="E28" i="57"/>
  <c r="B29" i="57"/>
  <c r="C29" i="57"/>
  <c r="D29" i="57"/>
  <c r="E29" i="57"/>
  <c r="B32" i="57"/>
  <c r="C32" i="57"/>
  <c r="D32" i="57"/>
  <c r="E32" i="57"/>
  <c r="B33" i="57"/>
  <c r="C33" i="57"/>
  <c r="D33" i="57"/>
  <c r="E33" i="57"/>
  <c r="B36" i="57"/>
  <c r="C36" i="57"/>
  <c r="D36" i="57"/>
  <c r="E36" i="57"/>
  <c r="B37" i="57"/>
  <c r="C37" i="57"/>
  <c r="D37" i="57"/>
  <c r="E37" i="57"/>
  <c r="B40" i="57"/>
  <c r="C40" i="57"/>
  <c r="D40" i="57"/>
  <c r="E40" i="57"/>
  <c r="B41" i="57"/>
  <c r="C41" i="57"/>
  <c r="D41" i="57"/>
  <c r="E41" i="57"/>
  <c r="B44" i="57"/>
  <c r="C44" i="57"/>
  <c r="D44" i="57"/>
  <c r="E44" i="57"/>
  <c r="B45" i="57"/>
  <c r="C45" i="57"/>
  <c r="D45" i="57"/>
  <c r="E45" i="57"/>
  <c r="B72" i="57"/>
  <c r="C72" i="57"/>
  <c r="D72" i="57"/>
  <c r="E72" i="57"/>
  <c r="B73" i="57"/>
  <c r="C73" i="57"/>
  <c r="D73" i="57"/>
  <c r="E73" i="57"/>
  <c r="B66" i="57"/>
  <c r="C66" i="57"/>
  <c r="D66" i="57"/>
  <c r="E66" i="57"/>
  <c r="B69" i="57"/>
  <c r="C69" i="57"/>
  <c r="D69" i="57"/>
  <c r="E69" i="57"/>
  <c r="A3" i="57"/>
  <c r="A4" i="57"/>
  <c r="A7" i="57"/>
  <c r="A8" i="57"/>
  <c r="A9" i="57"/>
  <c r="A12" i="57"/>
  <c r="A13" i="57"/>
  <c r="A16" i="57"/>
  <c r="A17" i="57"/>
  <c r="A24" i="57"/>
  <c r="A25" i="57"/>
  <c r="A48" i="57"/>
  <c r="A51" i="57"/>
  <c r="A54" i="57"/>
  <c r="A57" i="57"/>
  <c r="A60" i="57"/>
  <c r="A63" i="57"/>
  <c r="A28" i="57"/>
  <c r="A29" i="57"/>
  <c r="A32" i="57"/>
  <c r="A33" i="57"/>
  <c r="A36" i="57"/>
  <c r="A37" i="57"/>
  <c r="A40" i="57"/>
  <c r="A41" i="57"/>
  <c r="A44" i="57"/>
  <c r="A45" i="57"/>
  <c r="A72" i="57"/>
  <c r="A73" i="57"/>
  <c r="A66" i="57"/>
  <c r="A69" i="57"/>
  <c r="A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Mustafa Nor</author>
  </authors>
  <commentList>
    <comment ref="E9" authorId="0" shapeId="0" xr:uid="{00000000-0006-0000-0200-000001000000}">
      <text/>
    </comment>
  </commentList>
</comments>
</file>

<file path=xl/sharedStrings.xml><?xml version="1.0" encoding="utf-8"?>
<sst xmlns="http://schemas.openxmlformats.org/spreadsheetml/2006/main" count="530" uniqueCount="323">
  <si>
    <t>Lump Sum</t>
  </si>
  <si>
    <t>* Mulcher Mower</t>
  </si>
  <si>
    <t>Make:</t>
  </si>
  <si>
    <t>Model:</t>
  </si>
  <si>
    <t>Vendor Name:</t>
  </si>
  <si>
    <t>* Single blade Power Tree Shearing Service</t>
  </si>
  <si>
    <t>* Bucket Truck A</t>
  </si>
  <si>
    <t>* Bucket Truck B</t>
  </si>
  <si>
    <t>TYPE:</t>
  </si>
  <si>
    <t>Horsepower:</t>
  </si>
  <si>
    <t>** Supplemental Equipment (with Description) ---&gt;</t>
  </si>
  <si>
    <t>*</t>
  </si>
  <si>
    <t>**</t>
  </si>
  <si>
    <t>***</t>
  </si>
  <si>
    <t>1A</t>
  </si>
  <si>
    <t>2A</t>
  </si>
  <si>
    <t>3A</t>
  </si>
  <si>
    <t>4A</t>
  </si>
  <si>
    <t>5A</t>
  </si>
  <si>
    <t>6A</t>
  </si>
  <si>
    <t>7A</t>
  </si>
  <si>
    <t>8A</t>
  </si>
  <si>
    <t>9A</t>
  </si>
  <si>
    <t>10A</t>
  </si>
  <si>
    <t>11A</t>
  </si>
  <si>
    <t>13A</t>
  </si>
  <si>
    <t>District 1</t>
  </si>
  <si>
    <t>District 1: Mobilization &amp; Demobilization</t>
  </si>
  <si>
    <t>District 1: Equipment Rate per Prevailing wage jobs***</t>
  </si>
  <si>
    <t>District 2</t>
  </si>
  <si>
    <t>District 3: Mobilization &amp; Demobilization</t>
  </si>
  <si>
    <t>District 3: Equipment Rate per Prevailing wage jobs***</t>
  </si>
  <si>
    <t>District 2: Equipment Rate per Prevailing wage jobs***</t>
  </si>
  <si>
    <t>District 2: Mobilization &amp; Demobilization</t>
  </si>
  <si>
    <t>District 3</t>
  </si>
  <si>
    <t>District 4</t>
  </si>
  <si>
    <t>District 4: Mobilization &amp; Demobilization</t>
  </si>
  <si>
    <t>District 4: Equipment Rate per Prevailing wage jobs***</t>
  </si>
  <si>
    <t>District 5</t>
  </si>
  <si>
    <t>District 5: Mobilization &amp; Demobilization</t>
  </si>
  <si>
    <t>District 5: Equipment Rate per Prevailing wage jobs***</t>
  </si>
  <si>
    <t>District 6</t>
  </si>
  <si>
    <t>District 7</t>
  </si>
  <si>
    <t>District 7: Mobilization &amp; Demobilization</t>
  </si>
  <si>
    <t>District 7: Equipment Rate per Prevailing wage jobs***</t>
  </si>
  <si>
    <t>District 6: Mobilization &amp; Demobilization</t>
  </si>
  <si>
    <t>District 6: Equipment Rate per Prevailing wage jobs***</t>
  </si>
  <si>
    <t>District 8</t>
  </si>
  <si>
    <t>District 8: Mobilization &amp; Demobilization</t>
  </si>
  <si>
    <t>District 8: Equipment Rate per Prevailing wage jobs***</t>
  </si>
  <si>
    <t>District 9</t>
  </si>
  <si>
    <t>District 9: Mobilization &amp; Demobilization</t>
  </si>
  <si>
    <t>District 9: Equipment Rate per Prevailing wage jobs***</t>
  </si>
  <si>
    <t>District 10</t>
  </si>
  <si>
    <t>District 10: Mobilization &amp; Demobilization</t>
  </si>
  <si>
    <t>District 10: Equipment Rate per Prevailing wage jobs***</t>
  </si>
  <si>
    <t>District 11</t>
  </si>
  <si>
    <t>District 11: Mobilization &amp; Demobilization</t>
  </si>
  <si>
    <t>District 11: Equipment Rate per Prevailing wage jobs***</t>
  </si>
  <si>
    <t>District 12</t>
  </si>
  <si>
    <t>District 12: Mobilization &amp; Demobilization</t>
  </si>
  <si>
    <t>District 12: Equipment Rate per Prevailing wage jobs***</t>
  </si>
  <si>
    <t xml:space="preserve">Rate includes: Service vehicle with fuel, parts &amp; tools needed to support the equipment to perform its operations. </t>
  </si>
  <si>
    <t>REF</t>
  </si>
  <si>
    <t>District 1: /Hour</t>
  </si>
  <si>
    <t>District 1: /Day</t>
  </si>
  <si>
    <t>District 1: /Week</t>
  </si>
  <si>
    <t>District 1: /Month</t>
  </si>
  <si>
    <t>District 1: On- Site Mobilization; minimum 3 hours (/Hour)</t>
  </si>
  <si>
    <t>District 1: Mobilization &amp; Demobilization (Lump Sum)</t>
  </si>
  <si>
    <t>District 1: Equipment Rate per Prevailing wage jobs*** (/Hour)</t>
  </si>
  <si>
    <t>District 2: /Hour</t>
  </si>
  <si>
    <t>District 2: /Day</t>
  </si>
  <si>
    <t>District 2: /Week</t>
  </si>
  <si>
    <t>District 2: /Month</t>
  </si>
  <si>
    <t>District 2: On- Site Mobilization; minimum 3 hours (/Hour)</t>
  </si>
  <si>
    <t>District 2: Mobilization &amp; Demobilization (Lump Sum)</t>
  </si>
  <si>
    <t>District 2: Equipment Rate per Prevailing wage jobs*** (/Hour)</t>
  </si>
  <si>
    <t>District 3: /Hour</t>
  </si>
  <si>
    <t>District 3: /Day</t>
  </si>
  <si>
    <t>District 3: /Week</t>
  </si>
  <si>
    <t>District 3: /Month</t>
  </si>
  <si>
    <t>District 3: On- Site Mobilization; minimum 3 hours (/Hour)</t>
  </si>
  <si>
    <t>District 3: Mobilization &amp; Demobilization (Lump Sum)</t>
  </si>
  <si>
    <t>District 3: Equipment Rate per Prevailing wage jobs*** (/Hour)</t>
  </si>
  <si>
    <t>District 4: /Hour</t>
  </si>
  <si>
    <t>District 4: /Day</t>
  </si>
  <si>
    <t>District 4: /Week</t>
  </si>
  <si>
    <t>District 4: /Month</t>
  </si>
  <si>
    <t>District 4: On- Site Mobilization; minimum 3 hours (/Hour)</t>
  </si>
  <si>
    <t>District 4: Mobilization &amp; Demobilization (Lump Sum)</t>
  </si>
  <si>
    <t>District 4: Equipment Rate per Prevailing wage jobs*** (/Hour)</t>
  </si>
  <si>
    <t>District 5: /Hour</t>
  </si>
  <si>
    <t>District 5: /Day</t>
  </si>
  <si>
    <t>District 5: /Week</t>
  </si>
  <si>
    <t>District 5: /Month</t>
  </si>
  <si>
    <t>District 5: On- Site Mobilization; minimum 3 hours (/Hour)</t>
  </si>
  <si>
    <t>District 5: Mobilization &amp; Demobilization (Lump Sum)</t>
  </si>
  <si>
    <t>District 5: Equipment Rate per Prevailing wage jobs*** (/Hour)</t>
  </si>
  <si>
    <t>District 6: /Hour</t>
  </si>
  <si>
    <t>District 6: /Day</t>
  </si>
  <si>
    <t>District 6: /Week</t>
  </si>
  <si>
    <t>District 6: /Month</t>
  </si>
  <si>
    <t>District 6: On- Site Mobilization; minimum 3 hours (/Hour)</t>
  </si>
  <si>
    <t>District 6: Mobilization &amp; Demobilization (Lump Sum)</t>
  </si>
  <si>
    <t>District 6: Equipment Rate per Prevailing wage jobs*** (/Hour)</t>
  </si>
  <si>
    <t>District 7: /Hour</t>
  </si>
  <si>
    <t>District 7: /Day</t>
  </si>
  <si>
    <t>District 7: /Week</t>
  </si>
  <si>
    <t>District 7: /Month</t>
  </si>
  <si>
    <t>District 7: On- Site Mobilization; minimum 3 hours (/Hour)</t>
  </si>
  <si>
    <t>District 7: Mobilization &amp; Demobilization (Lump Sum)</t>
  </si>
  <si>
    <t>District 7: Equipment Rate per Prevailing wage jobs*** (/Hour)</t>
  </si>
  <si>
    <t>District 8: /Hour</t>
  </si>
  <si>
    <t>District 8: /Day</t>
  </si>
  <si>
    <t>District 8: /Week</t>
  </si>
  <si>
    <t>District 8: /Month</t>
  </si>
  <si>
    <t>District 8: On- Site Mobilization; minimum 3 hours (/Hour)</t>
  </si>
  <si>
    <t>District 8: Mobilization &amp; Demobilization (Lump Sum)</t>
  </si>
  <si>
    <t>District 8: Equipment Rate per Prevailing wage jobs*** (/Hour)</t>
  </si>
  <si>
    <t>District 9: /Hour</t>
  </si>
  <si>
    <t>District 9: /Day</t>
  </si>
  <si>
    <t>District 9: /Week</t>
  </si>
  <si>
    <t>District 9: /Month</t>
  </si>
  <si>
    <t>District 9: On- Site Mobilization; minimum 3 hours (/Hour)</t>
  </si>
  <si>
    <t>District 9: Mobilization &amp; Demobilization (Lump Sum)</t>
  </si>
  <si>
    <t>District 9: Equipment Rate per Prevailing wage jobs*** (/Hour)</t>
  </si>
  <si>
    <t>District 10: /Hour</t>
  </si>
  <si>
    <t>District 10: /Day</t>
  </si>
  <si>
    <t>District 10: /Week</t>
  </si>
  <si>
    <t>District 10: /Month</t>
  </si>
  <si>
    <t>District 10: On- Site Mobilization; minimum 3 hours (/Hour)</t>
  </si>
  <si>
    <t>District 10: Mobilization &amp; Demobilization (Lump Sum)</t>
  </si>
  <si>
    <t>District 10: Equipment Rate per Prevailing wage jobs*** (/Hour)</t>
  </si>
  <si>
    <t>District 11: /Hour</t>
  </si>
  <si>
    <t>District 11: /Day</t>
  </si>
  <si>
    <t>District 11: /Week</t>
  </si>
  <si>
    <t>District 11: /Month</t>
  </si>
  <si>
    <t>District 11: On- Site Mobilization; minimum 3 hours (/Hour)</t>
  </si>
  <si>
    <t>District 11: Mobilization &amp; Demobilization (Lump Sum)</t>
  </si>
  <si>
    <t>District 11: Equipment Rate per Prevailing wage jobs*** (/Hour)</t>
  </si>
  <si>
    <t>District 12: /Hour</t>
  </si>
  <si>
    <t>District 12: /Day</t>
  </si>
  <si>
    <t>District 12: /Week</t>
  </si>
  <si>
    <t>District 12: /Month</t>
  </si>
  <si>
    <t>District 12: On- Site Mobilization; minimum 3 hours (/Hour)</t>
  </si>
  <si>
    <t>District 12: Mobilization &amp; Demobilization (Lump Sum)</t>
  </si>
  <si>
    <t>District 12: Equipment Rate per Prevailing wage jobs*** (/Hour)</t>
  </si>
  <si>
    <t>1C</t>
  </si>
  <si>
    <t>1B</t>
  </si>
  <si>
    <t>6B</t>
  </si>
  <si>
    <t>$ / day</t>
  </si>
  <si>
    <t>2B</t>
  </si>
  <si>
    <t>2C</t>
  </si>
  <si>
    <t>$ / hour</t>
  </si>
  <si>
    <t>$ / week</t>
  </si>
  <si>
    <t>$ / month</t>
  </si>
  <si>
    <t>3B</t>
  </si>
  <si>
    <t>4B</t>
  </si>
  <si>
    <t>5B</t>
  </si>
  <si>
    <t>7B</t>
  </si>
  <si>
    <t>8B</t>
  </si>
  <si>
    <t>9B</t>
  </si>
  <si>
    <t>10B</t>
  </si>
  <si>
    <t>11B</t>
  </si>
  <si>
    <t>13B</t>
  </si>
  <si>
    <t>2014 F-750</t>
  </si>
  <si>
    <t>Hi-Ranger 55 RearMount</t>
  </si>
  <si>
    <t>YES</t>
  </si>
  <si>
    <t>NO</t>
  </si>
  <si>
    <t>DISTRICT</t>
  </si>
  <si>
    <t>Traffic Control for a lane closure on a two lane road with flaggers. 100’ to 500’ work zone</t>
  </si>
  <si>
    <t xml:space="preserve">Lump Sum / Day </t>
  </si>
  <si>
    <t>Traffic Control for a lane closure on a two lane road with flaggers. 501’ to 1000’ work zone</t>
  </si>
  <si>
    <t>Traffic Control for a lane closure on a two lane road with flaggers. 1001’ to 1500’ work zone</t>
  </si>
  <si>
    <t>Traffic Control for a lane closure on a two lane road with flaggers. 1501’ to 2000’ work zone</t>
  </si>
  <si>
    <t xml:space="preserve">* Tree Care Handler with Grapple Saw </t>
  </si>
  <si>
    <t>Hourly Rate</t>
  </si>
  <si>
    <t>Hourly Rate or LowBoy</t>
  </si>
  <si>
    <t>LowBoy</t>
  </si>
  <si>
    <t>LOWBOY TRANSPORT (Lump Sum per Day)</t>
  </si>
  <si>
    <t xml:space="preserve">Do you have a certified arborist on staff?   
                      Yes or  No  -------------&gt;   </t>
  </si>
  <si>
    <t>Telephone orders may be followed with fax confirmation sent by the Department.</t>
  </si>
  <si>
    <t>Identify locations where orders will be placed, the name of an individual responsible for taking the orders, their telephone, and fax numbers.</t>
  </si>
  <si>
    <t>Vendor Address:</t>
  </si>
  <si>
    <t>Contact Person:</t>
  </si>
  <si>
    <t>Telephone Number:</t>
  </si>
  <si>
    <t>Fax Number:</t>
  </si>
  <si>
    <t>Email Address:</t>
  </si>
  <si>
    <t>DO NOT PROVIDE CONDITIONAL INFORMATION THAT WILL CHANGE THE TERMS OF THE CONTRACT.  DOING SO MAY RESULT IN REJECTION OF YOUR BID.
UTILIZE THE LINK ON THE FRONT PAGE OF THE SPECIFICATIONS TO SUBMIT ANY QUESTIONS, CLARIFICATIONS AND INQUIRIES REGARDING THIS INVITATION TO BID</t>
  </si>
  <si>
    <t>OPERATOR</t>
  </si>
  <si>
    <t>GROUNDSMEN</t>
  </si>
  <si>
    <t>OPERATOR  (Prevailing Wage Rate ***)</t>
  </si>
  <si>
    <t xml:space="preserve">Prevailing wage rates: To only be used on prevailing wage jobs. </t>
  </si>
  <si>
    <t>* Clam Fork Vehicle</t>
  </si>
  <si>
    <t>* Brush Chipper A (see 10.3) with truck, chip box</t>
  </si>
  <si>
    <t>* Brush Chipper B (See 10.3) with truck, chip box</t>
  </si>
  <si>
    <t>* Stump Cutter</t>
  </si>
  <si>
    <t>* Log Loader</t>
  </si>
  <si>
    <t>* Iron Horse</t>
  </si>
  <si>
    <t>GROUNDSMEN  (Prevailing Wage Rate ***)</t>
  </si>
  <si>
    <t>EX</t>
  </si>
  <si>
    <t xml:space="preserve"> </t>
  </si>
  <si>
    <t>Lump Sum
Per Day</t>
  </si>
  <si>
    <t>List any supplemental equipment (along with a brief description of the equipment) that may be utilized for the terms of this contract.    Single Asterisk " * " shall be applied to Supplemental equipment.</t>
  </si>
  <si>
    <t>Based on 
8 hr day</t>
  </si>
  <si>
    <t>Based on 
40 hr week</t>
  </si>
  <si>
    <t>Provide a cost per time reference (See Section 4 &amp; 5)</t>
  </si>
  <si>
    <t>District 1:
Site to Site Mobilization
See Section 11</t>
  </si>
  <si>
    <t>District 2:
Site to Site
Mobilization
See Section 11</t>
  </si>
  <si>
    <t>District 3:
Site to Site Mobilization
See Section 11</t>
  </si>
  <si>
    <t>District 4:
Site to Site Mobilization
See Section 11</t>
  </si>
  <si>
    <t>District 5:
Site to Site Mobilization
See Section 11</t>
  </si>
  <si>
    <t>District 6:
Site to Site Mobilization
See Section 11</t>
  </si>
  <si>
    <t>District 7:
Site to Site Mobilization
See Section 11</t>
  </si>
  <si>
    <t>District 8:
Site to Site Mobilization
See Section 11</t>
  </si>
  <si>
    <t>District 9:
Site to Site Mobilization
See Section 11</t>
  </si>
  <si>
    <t>District 10:
Site to Site Mobilization
See Section 11</t>
  </si>
  <si>
    <t>District 11:
Site to Site Mobilization
See Section 11</t>
  </si>
  <si>
    <t>District 12:
Site to Site Mobilization
See Section 11</t>
  </si>
  <si>
    <t>1D</t>
  </si>
  <si>
    <t>1E</t>
  </si>
  <si>
    <t>2D</t>
  </si>
  <si>
    <t>2E</t>
  </si>
  <si>
    <t>3C</t>
  </si>
  <si>
    <t>3D</t>
  </si>
  <si>
    <t>4C</t>
  </si>
  <si>
    <t>4D</t>
  </si>
  <si>
    <t>5C</t>
  </si>
  <si>
    <t>5D</t>
  </si>
  <si>
    <t>6C</t>
  </si>
  <si>
    <t>6D</t>
  </si>
  <si>
    <t>7C</t>
  </si>
  <si>
    <t>7D</t>
  </si>
  <si>
    <t>8C</t>
  </si>
  <si>
    <t>8D</t>
  </si>
  <si>
    <t>9C</t>
  </si>
  <si>
    <t>9D</t>
  </si>
  <si>
    <t>10C</t>
  </si>
  <si>
    <t>10D</t>
  </si>
  <si>
    <t>11C</t>
  </si>
  <si>
    <t>11D</t>
  </si>
  <si>
    <t>12A.1</t>
  </si>
  <si>
    <t>12A.2</t>
  </si>
  <si>
    <t>12A.3</t>
  </si>
  <si>
    <t>12B.1</t>
  </si>
  <si>
    <t>12B.2</t>
  </si>
  <si>
    <t>12B.3</t>
  </si>
  <si>
    <t>12C.1</t>
  </si>
  <si>
    <t>12C.2</t>
  </si>
  <si>
    <t>12C.3</t>
  </si>
  <si>
    <t>12D.1</t>
  </si>
  <si>
    <t>12D.2</t>
  </si>
  <si>
    <t>12D.3</t>
  </si>
  <si>
    <t>12E.1</t>
  </si>
  <si>
    <t>12E.2</t>
  </si>
  <si>
    <t>12E.3</t>
  </si>
  <si>
    <t>12F.1</t>
  </si>
  <si>
    <t>12F.2</t>
  </si>
  <si>
    <t>12F.3</t>
  </si>
  <si>
    <t>12G.1</t>
  </si>
  <si>
    <t>12G.2</t>
  </si>
  <si>
    <t>12G.3</t>
  </si>
  <si>
    <t>12H.1</t>
  </si>
  <si>
    <t>12H.2</t>
  </si>
  <si>
    <t>12H.3</t>
  </si>
  <si>
    <t>DO NOT DELETE ROWS, COLUMNS, OR TABS FROM THIS BID DOCUMENT</t>
  </si>
  <si>
    <t>REF #</t>
  </si>
  <si>
    <t>PRICING OF EQUIPMENT AND LABOR  (OPERATORS, OPERATOR w/PREV WG., GROUNDSMEN) ARE SEPARATED.
PROVIDE PRICING FOR EQ  &amp; LB FOR EACH PIECE OF EQUIPMENT YOU CHOOSE TO BID.
VENDOR PERSONNEL WILL BE USED FOR ALL EQUIPMENT.</t>
  </si>
  <si>
    <r>
      <rPr>
        <b/>
        <u/>
        <sz val="14"/>
        <rFont val="Arial"/>
        <family val="2"/>
      </rPr>
      <t>A PHOTO MUST BE SUBMITTED FOR EACH PIECE OF EQUIPMENT BID. (See 9.15)</t>
    </r>
    <r>
      <rPr>
        <b/>
        <sz val="10"/>
        <rFont val="Arial"/>
        <family val="2"/>
      </rPr>
      <t xml:space="preserve">
</t>
    </r>
    <r>
      <rPr>
        <b/>
        <sz val="14"/>
        <rFont val="Arial"/>
        <family val="2"/>
      </rPr>
      <t>Ref # to left and "Type" must be listed on respective photos submitted or photo is saved as the Ref # and 
"Type  (Ref 1A_Bucket_TruckB.jpeg).        You may have multiple pieces of the same type of equipment.</t>
    </r>
    <r>
      <rPr>
        <b/>
        <sz val="10"/>
        <rFont val="Arial"/>
        <family val="2"/>
      </rPr>
      <t xml:space="preserve">
</t>
    </r>
    <r>
      <rPr>
        <b/>
        <sz val="14"/>
        <rFont val="Arial"/>
        <family val="2"/>
      </rPr>
      <t>See "PHOTO INSTRUCTIONS" tab for details on how to upload Photos/Pictures</t>
    </r>
  </si>
  <si>
    <t>15A</t>
  </si>
  <si>
    <t>Provide Pricing for Trafffic Control.  See Section 9.4</t>
  </si>
  <si>
    <t>Do not submit previous versions (pricing pages) of the same contract.</t>
  </si>
  <si>
    <t>ITB005-22  - Tree &amp; Brush Power Shearing, Trimming, Mulching &amp; Removal Services   8/19/21</t>
  </si>
  <si>
    <t>Ecotree Services LLC</t>
  </si>
  <si>
    <t>7474 Deer Trail Lane, Lorain, OH 44053</t>
  </si>
  <si>
    <t>Jason Kopocs</t>
  </si>
  <si>
    <t>440-988-4470</t>
  </si>
  <si>
    <t>440-988-4465</t>
  </si>
  <si>
    <t>jason@ecotreeservices.com</t>
  </si>
  <si>
    <t>2000 International</t>
  </si>
  <si>
    <t>Aerial Lift 60' Mount</t>
  </si>
  <si>
    <t>2012 Skylift</t>
  </si>
  <si>
    <t>Super Arborist 53' Track Mount</t>
  </si>
  <si>
    <t>2016 Freightliner</t>
  </si>
  <si>
    <t>Versa Lift 75' Rear Mount</t>
  </si>
  <si>
    <t>2012 F-750</t>
  </si>
  <si>
    <t>Altec LRVII 75' Forestry</t>
  </si>
  <si>
    <t>NA</t>
  </si>
  <si>
    <t>CAT299D</t>
  </si>
  <si>
    <t>Bandit FM72</t>
  </si>
  <si>
    <t>Effer 655 Grapple Saw</t>
  </si>
  <si>
    <t>655 GMT50</t>
  </si>
  <si>
    <t>CAT</t>
  </si>
  <si>
    <t>299D Grapple</t>
  </si>
  <si>
    <t>Ryan's 15" Hot Saw</t>
  </si>
  <si>
    <t>Bandit 1850</t>
  </si>
  <si>
    <t>1850 Chipper/Loader</t>
  </si>
  <si>
    <t>Bandit</t>
  </si>
  <si>
    <t>280 Chipper</t>
  </si>
  <si>
    <t>Carlton</t>
  </si>
  <si>
    <t>8018TRX</t>
  </si>
  <si>
    <t>7015TRX</t>
  </si>
  <si>
    <t>Freightliner</t>
  </si>
  <si>
    <t>Prentice 120E</t>
  </si>
  <si>
    <t>Toro</t>
  </si>
  <si>
    <t>Dingo 525 Grapple</t>
  </si>
  <si>
    <t>Avant</t>
  </si>
  <si>
    <t>635 Grapple</t>
  </si>
  <si>
    <t>Tree Crane</t>
  </si>
  <si>
    <t>National 1300H, 1400H, Effer 655</t>
  </si>
  <si>
    <t>Doosan</t>
  </si>
  <si>
    <t>180 HydraulicThumb,Cone Splitter,Grapple Saw</t>
  </si>
  <si>
    <t>Komatsu</t>
  </si>
  <si>
    <t>XT455 L3 buncher</t>
  </si>
  <si>
    <t>Kenworth ITI</t>
  </si>
  <si>
    <t>Semi/100 yd walking floor</t>
  </si>
  <si>
    <t>Universal Refiner</t>
  </si>
  <si>
    <t>PDR80 Grinder</t>
  </si>
  <si>
    <t>254 TRX 14" Track Chipper</t>
  </si>
  <si>
    <t>Yes</t>
  </si>
  <si>
    <r>
      <t xml:space="preserve">Item </t>
    </r>
    <r>
      <rPr>
        <sz val="16"/>
        <color rgb="FFFF0000"/>
        <rFont val="Arial"/>
        <family val="2"/>
      </rPr>
      <t>6B</t>
    </r>
    <r>
      <rPr>
        <sz val="16"/>
        <rFont val="Arial"/>
        <family val="2"/>
      </rPr>
      <t xml:space="preserve"> does not match 
TYPE description.
Item is considered 
as supplemental equipment</t>
    </r>
  </si>
  <si>
    <t>Photo added for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</si>
</sst>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quot;$&quot;#,##0"/>
  </numFmts>
  <fonts count="38" x14ac:knownFonts="1">
    <font>
      <sz val="10"/>
      <name val="Arial"/>
    </font>
    <font>
      <sz val="10"/>
      <color indexed="8"/>
      <name val="Arial"/>
      <family val="2"/>
    </font>
    <font>
      <b/>
      <sz val="10"/>
      <name val="Arial"/>
      <family val="2"/>
    </font>
    <font>
      <sz val="10"/>
      <name val="Arial"/>
      <family val="2"/>
    </font>
    <font>
      <b/>
      <sz val="12"/>
      <name val="Arial"/>
      <family val="2"/>
    </font>
    <font>
      <b/>
      <sz val="24"/>
      <name val="Arial"/>
      <family val="2"/>
    </font>
    <font>
      <b/>
      <sz val="14"/>
      <name val="Arial"/>
      <family val="2"/>
    </font>
    <font>
      <sz val="11"/>
      <name val="Arial"/>
      <family val="2"/>
    </font>
    <font>
      <b/>
      <sz val="22"/>
      <name val="Arial"/>
      <family val="2"/>
    </font>
    <font>
      <b/>
      <sz val="16"/>
      <name val="Arial"/>
      <family val="2"/>
    </font>
    <font>
      <sz val="18"/>
      <name val="Arial"/>
      <family val="2"/>
    </font>
    <font>
      <sz val="20"/>
      <name val="Arial"/>
      <family val="2"/>
    </font>
    <font>
      <b/>
      <sz val="18"/>
      <name val="Arial"/>
      <family val="2"/>
    </font>
    <font>
      <b/>
      <sz val="10"/>
      <color indexed="8"/>
      <name val="Arial"/>
      <family val="2"/>
    </font>
    <font>
      <sz val="12"/>
      <name val="Arial"/>
      <family val="2"/>
    </font>
    <font>
      <sz val="14"/>
      <name val="Arial"/>
      <family val="2"/>
    </font>
    <font>
      <sz val="22"/>
      <name val="Arial"/>
      <family val="2"/>
    </font>
    <font>
      <sz val="26"/>
      <name val="Arial"/>
      <family val="2"/>
    </font>
    <font>
      <sz val="28"/>
      <name val="Arial"/>
      <family val="2"/>
    </font>
    <font>
      <sz val="36"/>
      <name val="Arial"/>
      <family val="2"/>
    </font>
    <font>
      <sz val="12"/>
      <color indexed="8"/>
      <name val="Arial"/>
      <family val="2"/>
    </font>
    <font>
      <sz val="48"/>
      <name val="Arial"/>
      <family val="2"/>
    </font>
    <font>
      <b/>
      <sz val="12"/>
      <color indexed="8"/>
      <name val="Arial"/>
      <family val="2"/>
    </font>
    <font>
      <b/>
      <u/>
      <sz val="14"/>
      <name val="Arial"/>
      <family val="2"/>
    </font>
    <font>
      <b/>
      <sz val="11"/>
      <name val="Arial"/>
      <family val="2"/>
    </font>
    <font>
      <b/>
      <sz val="10"/>
      <color rgb="FFFF0000"/>
      <name val="Arial"/>
      <family val="2"/>
    </font>
    <font>
      <sz val="8"/>
      <color indexed="8"/>
      <name val="Calibri"/>
      <family val="2"/>
      <scheme val="minor"/>
    </font>
    <font>
      <sz val="8"/>
      <name val="Calibri"/>
      <family val="2"/>
      <scheme val="minor"/>
    </font>
    <font>
      <b/>
      <sz val="14"/>
      <color rgb="FF000000"/>
      <name val="Calibri"/>
      <family val="2"/>
      <scheme val="minor"/>
    </font>
    <font>
      <sz val="12"/>
      <color theme="1"/>
      <name val="Calibri"/>
      <family val="2"/>
      <scheme val="minor"/>
    </font>
    <font>
      <b/>
      <sz val="14"/>
      <color rgb="FFFF0000"/>
      <name val="Calibri"/>
      <family val="2"/>
      <scheme val="minor"/>
    </font>
    <font>
      <b/>
      <sz val="28"/>
      <color rgb="FFFF0000"/>
      <name val="Calibri"/>
      <family val="2"/>
      <scheme val="minor"/>
    </font>
    <font>
      <b/>
      <sz val="18"/>
      <name val="Calibri"/>
      <family val="2"/>
      <scheme val="minor"/>
    </font>
    <font>
      <b/>
      <sz val="18"/>
      <color rgb="FFFF0000"/>
      <name val="Arial"/>
      <family val="2"/>
    </font>
    <font>
      <b/>
      <sz val="14"/>
      <color rgb="FFFF0000"/>
      <name val="Arial"/>
      <family val="2"/>
    </font>
    <font>
      <b/>
      <u/>
      <sz val="18"/>
      <color rgb="FFFF0000"/>
      <name val="Arial"/>
      <family val="2"/>
    </font>
    <font>
      <sz val="16"/>
      <name val="Arial"/>
      <family val="2"/>
    </font>
    <font>
      <sz val="16"/>
      <color rgb="FFFF0000"/>
      <name val="Arial"/>
      <family val="2"/>
    </font>
  </fonts>
  <fills count="15">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54"/>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CCCCFF"/>
        <bgColor indexed="64"/>
      </patternFill>
    </fill>
    <fill>
      <patternFill patternType="solid">
        <fgColor rgb="FFFFFF00"/>
        <bgColor indexed="64"/>
      </patternFill>
    </fill>
    <fill>
      <patternFill patternType="solid">
        <fgColor theme="7" tint="0.39997558519241921"/>
        <bgColor indexed="64"/>
      </patternFill>
    </fill>
    <fill>
      <patternFill patternType="solid">
        <fgColor rgb="FFFFC000"/>
        <bgColor indexed="64"/>
      </patternFill>
    </fill>
    <fill>
      <patternFill patternType="solid">
        <fgColor rgb="FF92D050"/>
        <bgColor indexed="64"/>
      </patternFill>
    </fill>
  </fills>
  <borders count="70">
    <border>
      <left/>
      <right/>
      <top/>
      <bottom/>
      <diagonal/>
    </border>
    <border>
      <left/>
      <right/>
      <top style="medium">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diagonalUp="1" diagonalDown="1">
      <left style="thin">
        <color indexed="64"/>
      </left>
      <right style="medium">
        <color indexed="64"/>
      </right>
      <top style="medium">
        <color indexed="64"/>
      </top>
      <bottom style="thin">
        <color indexed="64"/>
      </bottom>
      <diagonal style="thin">
        <color indexed="64"/>
      </diagonal>
    </border>
    <border>
      <left style="thin">
        <color indexed="64"/>
      </left>
      <right style="medium">
        <color indexed="64"/>
      </right>
      <top/>
      <bottom style="thin">
        <color indexed="64"/>
      </bottom>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
    <xf numFmtId="0" fontId="0" fillId="0" borderId="0"/>
    <xf numFmtId="0" fontId="3" fillId="0" borderId="0"/>
  </cellStyleXfs>
  <cellXfs count="200">
    <xf numFmtId="0" fontId="0" fillId="0" borderId="0" xfId="0"/>
    <xf numFmtId="0" fontId="0" fillId="0" borderId="0" xfId="0" applyAlignment="1">
      <alignment horizontal="center"/>
    </xf>
    <xf numFmtId="0" fontId="0" fillId="0" borderId="0" xfId="0" applyAlignment="1">
      <alignment wrapText="1"/>
    </xf>
    <xf numFmtId="0" fontId="2" fillId="5" borderId="1" xfId="0" applyFont="1" applyFill="1" applyBorder="1" applyAlignment="1">
      <alignment vertical="center" wrapText="1"/>
    </xf>
    <xf numFmtId="0" fontId="2" fillId="5" borderId="2" xfId="0" applyFont="1" applyFill="1" applyBorder="1" applyAlignment="1">
      <alignment vertical="center" wrapText="1"/>
    </xf>
    <xf numFmtId="0" fontId="2" fillId="0" borderId="3" xfId="0" applyFont="1" applyBorder="1" applyAlignment="1">
      <alignment vertical="center" wrapText="1"/>
    </xf>
    <xf numFmtId="0" fontId="2" fillId="2" borderId="4" xfId="0" applyFont="1" applyFill="1" applyBorder="1" applyAlignment="1">
      <alignment vertical="center"/>
    </xf>
    <xf numFmtId="0" fontId="2" fillId="5" borderId="0" xfId="0" applyFont="1" applyFill="1" applyBorder="1" applyAlignment="1">
      <alignment vertical="center" wrapText="1"/>
    </xf>
    <xf numFmtId="0" fontId="2" fillId="2" borderId="5" xfId="0" applyFont="1" applyFill="1" applyBorder="1" applyAlignment="1">
      <alignment vertical="center"/>
    </xf>
    <xf numFmtId="0" fontId="2" fillId="5" borderId="5" xfId="0" applyFont="1" applyFill="1" applyBorder="1" applyAlignment="1">
      <alignment vertical="center" wrapText="1"/>
    </xf>
    <xf numFmtId="0" fontId="3" fillId="0" borderId="0" xfId="0" applyFont="1"/>
    <xf numFmtId="0" fontId="4" fillId="0" borderId="6" xfId="0" applyFont="1" applyBorder="1" applyAlignment="1" applyProtection="1">
      <alignment horizontal="center" vertical="center"/>
      <protection locked="0"/>
    </xf>
    <xf numFmtId="0" fontId="25" fillId="5" borderId="0" xfId="0" applyFont="1" applyFill="1" applyBorder="1" applyAlignment="1">
      <alignment vertical="center" wrapText="1"/>
    </xf>
    <xf numFmtId="0" fontId="0" fillId="0" borderId="0" xfId="0" applyBorder="1"/>
    <xf numFmtId="0" fontId="2" fillId="0" borderId="0" xfId="0" applyFont="1" applyBorder="1" applyAlignment="1">
      <alignment horizontal="center"/>
    </xf>
    <xf numFmtId="0" fontId="2" fillId="0" borderId="7" xfId="0" applyFont="1" applyBorder="1" applyAlignment="1">
      <alignment horizontal="right" vertical="center"/>
    </xf>
    <xf numFmtId="0" fontId="2" fillId="0" borderId="0" xfId="0" applyFont="1" applyFill="1" applyBorder="1" applyAlignment="1">
      <alignment horizontal="center"/>
    </xf>
    <xf numFmtId="0" fontId="8" fillId="0" borderId="8" xfId="0" applyFont="1" applyBorder="1" applyAlignment="1">
      <alignment horizontal="right" vertical="center" wrapText="1"/>
    </xf>
    <xf numFmtId="0" fontId="2" fillId="6" borderId="9" xfId="0" applyFont="1" applyFill="1" applyBorder="1" applyAlignment="1">
      <alignment vertical="center" wrapText="1"/>
    </xf>
    <xf numFmtId="0" fontId="2" fillId="6" borderId="10" xfId="0" applyFont="1" applyFill="1" applyBorder="1" applyAlignment="1">
      <alignment vertical="center" wrapText="1"/>
    </xf>
    <xf numFmtId="0" fontId="16" fillId="0" borderId="0" xfId="0" applyFont="1" applyAlignment="1">
      <alignment horizont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164" fontId="14" fillId="0" borderId="11" xfId="0" applyNumberFormat="1" applyFont="1" applyBorder="1" applyAlignment="1" applyProtection="1">
      <alignment horizontal="center" vertical="center"/>
      <protection locked="0"/>
    </xf>
    <xf numFmtId="0" fontId="14" fillId="0" borderId="12" xfId="0" applyNumberFormat="1" applyFont="1" applyBorder="1" applyAlignment="1" applyProtection="1">
      <alignment horizontal="center" vertical="center" wrapText="1"/>
      <protection locked="0"/>
    </xf>
    <xf numFmtId="0" fontId="14" fillId="0" borderId="13" xfId="0" applyNumberFormat="1" applyFont="1" applyBorder="1" applyAlignment="1" applyProtection="1">
      <alignment horizontal="center" vertical="center"/>
      <protection locked="0"/>
    </xf>
    <xf numFmtId="0" fontId="14" fillId="0" borderId="14" xfId="0" applyNumberFormat="1" applyFont="1" applyBorder="1" applyAlignment="1" applyProtection="1">
      <alignment horizontal="center" vertical="center" wrapText="1"/>
      <protection locked="0"/>
    </xf>
    <xf numFmtId="0" fontId="14" fillId="0" borderId="15" xfId="0" applyNumberFormat="1" applyFont="1" applyBorder="1" applyAlignment="1" applyProtection="1">
      <alignment horizontal="center" vertical="center"/>
      <protection locked="0"/>
    </xf>
    <xf numFmtId="0" fontId="14" fillId="3" borderId="16" xfId="0" applyFont="1" applyFill="1" applyBorder="1" applyAlignment="1">
      <alignment horizontal="center" vertical="center" wrapText="1"/>
    </xf>
    <xf numFmtId="0" fontId="14" fillId="3" borderId="17"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14" xfId="0" applyFont="1" applyFill="1" applyBorder="1" applyAlignment="1">
      <alignment horizontal="center" vertical="center"/>
    </xf>
    <xf numFmtId="0" fontId="14" fillId="3" borderId="19" xfId="0" applyFont="1" applyFill="1" applyBorder="1" applyAlignment="1">
      <alignment horizontal="center" vertical="center" wrapText="1"/>
    </xf>
    <xf numFmtId="0" fontId="7" fillId="0" borderId="0" xfId="0" applyFont="1"/>
    <xf numFmtId="0" fontId="14" fillId="0" borderId="0" xfId="0" applyFont="1"/>
    <xf numFmtId="0" fontId="15" fillId="0" borderId="0" xfId="0" applyFont="1"/>
    <xf numFmtId="0" fontId="21" fillId="0" borderId="0" xfId="0" applyFont="1" applyAlignment="1">
      <alignment horizontal="center" vertical="center"/>
    </xf>
    <xf numFmtId="0" fontId="20" fillId="7" borderId="20" xfId="0" applyFont="1" applyFill="1" applyBorder="1" applyAlignment="1" applyProtection="1">
      <alignment horizontal="center" vertical="center" wrapText="1"/>
      <protection locked="0"/>
    </xf>
    <xf numFmtId="0" fontId="20" fillId="7" borderId="21" xfId="0" applyFont="1" applyFill="1" applyBorder="1" applyAlignment="1" applyProtection="1">
      <alignment horizontal="center" vertical="center" wrapText="1"/>
      <protection locked="0"/>
    </xf>
    <xf numFmtId="0" fontId="14" fillId="3" borderId="22" xfId="0" applyFont="1" applyFill="1" applyBorder="1" applyAlignment="1">
      <alignment horizontal="center" vertical="center" wrapText="1"/>
    </xf>
    <xf numFmtId="164" fontId="14" fillId="0" borderId="23" xfId="0" applyNumberFormat="1" applyFont="1" applyBorder="1" applyAlignment="1" applyProtection="1">
      <alignment horizontal="center" vertical="center"/>
      <protection locked="0"/>
    </xf>
    <xf numFmtId="164" fontId="14" fillId="0" borderId="12" xfId="0" applyNumberFormat="1" applyFont="1" applyBorder="1" applyAlignment="1" applyProtection="1">
      <alignment horizontal="center" vertical="center"/>
      <protection locked="0"/>
    </xf>
    <xf numFmtId="164" fontId="14" fillId="0" borderId="12" xfId="0" applyNumberFormat="1" applyFont="1" applyBorder="1" applyAlignment="1" applyProtection="1">
      <alignment horizontal="center" vertical="center" wrapText="1"/>
      <protection locked="0"/>
    </xf>
    <xf numFmtId="164" fontId="14" fillId="0" borderId="24" xfId="0" applyNumberFormat="1" applyFont="1" applyBorder="1" applyAlignment="1" applyProtection="1">
      <alignment horizontal="center" vertical="center" wrapText="1"/>
      <protection locked="0"/>
    </xf>
    <xf numFmtId="164" fontId="14" fillId="0" borderId="25" xfId="0" applyNumberFormat="1" applyFont="1" applyBorder="1" applyAlignment="1" applyProtection="1">
      <alignment horizontal="center" vertical="center" wrapText="1"/>
      <protection locked="0"/>
    </xf>
    <xf numFmtId="164" fontId="14" fillId="0" borderId="26" xfId="0" applyNumberFormat="1" applyFont="1" applyBorder="1" applyAlignment="1" applyProtection="1">
      <alignment horizontal="center" vertical="center" wrapText="1"/>
      <protection locked="0"/>
    </xf>
    <xf numFmtId="164" fontId="14" fillId="8" borderId="18" xfId="0" applyNumberFormat="1" applyFont="1" applyFill="1" applyBorder="1" applyAlignment="1" applyProtection="1">
      <alignment horizontal="center" vertical="center"/>
      <protection locked="0"/>
    </xf>
    <xf numFmtId="164" fontId="14" fillId="8" borderId="14" xfId="0" applyNumberFormat="1" applyFont="1" applyFill="1" applyBorder="1" applyAlignment="1" applyProtection="1">
      <alignment horizontal="center" vertical="center"/>
      <protection locked="0"/>
    </xf>
    <xf numFmtId="164" fontId="14" fillId="8" borderId="14" xfId="0" applyNumberFormat="1" applyFont="1" applyFill="1" applyBorder="1" applyAlignment="1" applyProtection="1">
      <alignment horizontal="center" vertical="center" wrapText="1"/>
      <protection locked="0"/>
    </xf>
    <xf numFmtId="164" fontId="14" fillId="8" borderId="27" xfId="0" applyNumberFormat="1" applyFont="1" applyFill="1" applyBorder="1" applyAlignment="1" applyProtection="1">
      <alignment horizontal="center" vertical="center" wrapText="1"/>
      <protection locked="0"/>
    </xf>
    <xf numFmtId="164" fontId="14" fillId="0" borderId="18" xfId="0" applyNumberFormat="1" applyFont="1" applyBorder="1" applyAlignment="1" applyProtection="1">
      <alignment horizontal="center" vertical="center"/>
      <protection locked="0"/>
    </xf>
    <xf numFmtId="164" fontId="14" fillId="0" borderId="14" xfId="0" applyNumberFormat="1" applyFont="1" applyBorder="1" applyAlignment="1" applyProtection="1">
      <alignment horizontal="center" vertical="center"/>
      <protection locked="0"/>
    </xf>
    <xf numFmtId="164" fontId="14" fillId="0" borderId="14" xfId="0" applyNumberFormat="1" applyFont="1" applyBorder="1" applyAlignment="1" applyProtection="1">
      <alignment horizontal="center" vertical="center" wrapText="1"/>
      <protection locked="0"/>
    </xf>
    <xf numFmtId="164" fontId="14" fillId="0" borderId="27" xfId="0" applyNumberFormat="1" applyFont="1" applyBorder="1" applyAlignment="1" applyProtection="1">
      <alignment horizontal="center" vertical="center" wrapText="1"/>
      <protection locked="0"/>
    </xf>
    <xf numFmtId="164" fontId="14" fillId="0" borderId="28" xfId="0" applyNumberFormat="1" applyFont="1" applyBorder="1" applyAlignment="1" applyProtection="1">
      <alignment horizontal="center" vertical="center"/>
      <protection locked="0"/>
    </xf>
    <xf numFmtId="164" fontId="14" fillId="0" borderId="7" xfId="0" applyNumberFormat="1" applyFont="1" applyBorder="1" applyAlignment="1" applyProtection="1">
      <alignment horizontal="center" vertical="center"/>
      <protection locked="0"/>
    </xf>
    <xf numFmtId="164" fontId="14" fillId="0" borderId="29" xfId="0" applyNumberFormat="1" applyFont="1" applyBorder="1" applyAlignment="1" applyProtection="1">
      <alignment horizontal="center" vertical="center" wrapText="1"/>
      <protection locked="0"/>
    </xf>
    <xf numFmtId="164" fontId="14" fillId="0" borderId="22" xfId="0" applyNumberFormat="1" applyFont="1" applyBorder="1" applyAlignment="1" applyProtection="1">
      <alignment horizontal="center" vertical="center" wrapText="1"/>
      <protection locked="0"/>
    </xf>
    <xf numFmtId="164" fontId="14" fillId="0" borderId="30" xfId="0" applyNumberFormat="1" applyFont="1" applyBorder="1" applyAlignment="1" applyProtection="1">
      <alignment horizontal="center" vertical="center"/>
      <protection locked="0"/>
    </xf>
    <xf numFmtId="164" fontId="14" fillId="0" borderId="31" xfId="0" applyNumberFormat="1" applyFont="1" applyBorder="1" applyAlignment="1" applyProtection="1">
      <alignment horizontal="center" vertical="center"/>
      <protection locked="0"/>
    </xf>
    <xf numFmtId="164" fontId="14" fillId="8" borderId="12" xfId="0" applyNumberFormat="1" applyFont="1" applyFill="1" applyBorder="1" applyAlignment="1" applyProtection="1">
      <alignment horizontal="center" vertical="center"/>
      <protection locked="0"/>
    </xf>
    <xf numFmtId="0" fontId="4" fillId="8" borderId="14" xfId="0" applyFont="1" applyFill="1" applyBorder="1" applyAlignment="1">
      <alignment horizontal="center" vertical="center" wrapText="1"/>
    </xf>
    <xf numFmtId="164" fontId="14" fillId="0" borderId="32" xfId="0" applyNumberFormat="1" applyFont="1" applyBorder="1" applyAlignment="1" applyProtection="1">
      <alignment horizontal="center" vertical="center"/>
      <protection locked="0"/>
    </xf>
    <xf numFmtId="164" fontId="14" fillId="0" borderId="33" xfId="0" applyNumberFormat="1" applyFont="1" applyBorder="1" applyAlignment="1" applyProtection="1">
      <alignment horizontal="center" vertical="center"/>
      <protection locked="0"/>
    </xf>
    <xf numFmtId="164" fontId="4" fillId="0" borderId="34" xfId="0" applyNumberFormat="1" applyFont="1" applyBorder="1" applyAlignment="1" applyProtection="1">
      <alignment horizontal="center" vertical="center" wrapText="1"/>
      <protection locked="0"/>
    </xf>
    <xf numFmtId="164" fontId="14" fillId="7" borderId="26" xfId="0" applyNumberFormat="1" applyFont="1" applyFill="1" applyBorder="1" applyAlignment="1" applyProtection="1">
      <alignment horizontal="center" vertical="center" wrapText="1"/>
    </xf>
    <xf numFmtId="164" fontId="4" fillId="7" borderId="33" xfId="0" applyNumberFormat="1" applyFont="1" applyFill="1" applyBorder="1" applyAlignment="1" applyProtection="1">
      <alignment horizontal="center" vertical="center" wrapText="1"/>
    </xf>
    <xf numFmtId="164" fontId="14" fillId="7" borderId="33" xfId="0" applyNumberFormat="1" applyFont="1" applyFill="1" applyBorder="1" applyAlignment="1" applyProtection="1">
      <alignment horizontal="center" vertical="center"/>
    </xf>
    <xf numFmtId="164" fontId="14" fillId="7" borderId="32" xfId="0" applyNumberFormat="1" applyFont="1" applyFill="1" applyBorder="1" applyAlignment="1" applyProtection="1">
      <alignment horizontal="center" vertical="center"/>
    </xf>
    <xf numFmtId="0" fontId="14" fillId="9" borderId="14" xfId="0" applyFont="1" applyFill="1" applyBorder="1" applyAlignment="1" applyProtection="1">
      <alignment horizontal="center" vertical="center"/>
      <protection locked="0"/>
    </xf>
    <xf numFmtId="0" fontId="10" fillId="0" borderId="0" xfId="0" applyFont="1" applyBorder="1" applyAlignment="1">
      <alignment vertical="top" wrapText="1"/>
    </xf>
    <xf numFmtId="0" fontId="0" fillId="0" borderId="0" xfId="0" applyFill="1" applyBorder="1" applyAlignment="1"/>
    <xf numFmtId="0" fontId="0" fillId="0" borderId="0" xfId="0" applyFill="1" applyBorder="1"/>
    <xf numFmtId="0" fontId="0" fillId="4" borderId="35" xfId="0" applyFill="1" applyBorder="1" applyAlignment="1"/>
    <xf numFmtId="0" fontId="0" fillId="4" borderId="2" xfId="0" applyFill="1" applyBorder="1" applyAlignment="1"/>
    <xf numFmtId="0" fontId="18" fillId="0" borderId="0" xfId="0" applyFont="1"/>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8" fillId="0" borderId="0" xfId="0" applyFont="1" applyFill="1" applyBorder="1" applyAlignment="1"/>
    <xf numFmtId="0" fontId="17" fillId="0" borderId="36" xfId="0" applyFont="1" applyBorder="1" applyAlignment="1">
      <alignment horizontal="center" vertical="top" wrapText="1"/>
    </xf>
    <xf numFmtId="0" fontId="17" fillId="0" borderId="37" xfId="0" applyFont="1" applyBorder="1"/>
    <xf numFmtId="0" fontId="17" fillId="0" borderId="13" xfId="0" applyFont="1" applyBorder="1"/>
    <xf numFmtId="0" fontId="17" fillId="0" borderId="13" xfId="0" applyFont="1" applyBorder="1" applyAlignment="1">
      <alignment horizontal="center" vertical="top" wrapText="1"/>
    </xf>
    <xf numFmtId="0" fontId="20" fillId="0" borderId="0" xfId="0" applyFont="1" applyFill="1" applyBorder="1" applyAlignment="1">
      <alignment horizontal="center" vertical="center" wrapText="1"/>
    </xf>
    <xf numFmtId="164" fontId="14" fillId="0" borderId="0" xfId="0" applyNumberFormat="1" applyFont="1" applyBorder="1" applyAlignment="1" applyProtection="1">
      <alignment horizontal="center" vertical="center"/>
      <protection locked="0"/>
    </xf>
    <xf numFmtId="0" fontId="15" fillId="0" borderId="12" xfId="0" applyFont="1" applyBorder="1" applyAlignment="1" applyProtection="1">
      <alignment horizontal="center"/>
    </xf>
    <xf numFmtId="164" fontId="14" fillId="0" borderId="38" xfId="0" applyNumberFormat="1" applyFont="1" applyBorder="1" applyAlignment="1" applyProtection="1">
      <alignment horizontal="center" vertical="center"/>
    </xf>
    <xf numFmtId="0" fontId="15" fillId="0" borderId="14" xfId="0" applyFont="1" applyBorder="1" applyAlignment="1" applyProtection="1">
      <alignment horizontal="center"/>
    </xf>
    <xf numFmtId="164" fontId="15" fillId="8" borderId="11" xfId="0" applyNumberFormat="1" applyFont="1" applyFill="1" applyBorder="1" applyAlignment="1" applyProtection="1">
      <alignment horizontal="center" vertical="center"/>
    </xf>
    <xf numFmtId="164" fontId="14" fillId="8" borderId="11" xfId="0" applyNumberFormat="1" applyFont="1" applyFill="1" applyBorder="1" applyAlignment="1" applyProtection="1">
      <alignment horizontal="center" vertical="center"/>
    </xf>
    <xf numFmtId="164" fontId="14" fillId="0" borderId="11" xfId="0" applyNumberFormat="1" applyFont="1" applyBorder="1" applyAlignment="1" applyProtection="1">
      <alignment horizontal="center" vertical="center"/>
    </xf>
    <xf numFmtId="0" fontId="15" fillId="0" borderId="11" xfId="0" applyFont="1" applyBorder="1" applyAlignment="1" applyProtection="1">
      <alignment horizontal="center"/>
    </xf>
    <xf numFmtId="164" fontId="14" fillId="0" borderId="11" xfId="0" applyNumberFormat="1" applyFont="1" applyFill="1" applyBorder="1" applyAlignment="1" applyProtection="1">
      <alignment horizontal="center" vertical="center"/>
    </xf>
    <xf numFmtId="164" fontId="14" fillId="8" borderId="39" xfId="0" applyNumberFormat="1" applyFont="1" applyFill="1" applyBorder="1" applyAlignment="1" applyProtection="1">
      <alignment horizontal="center" vertical="center"/>
    </xf>
    <xf numFmtId="0" fontId="14" fillId="8" borderId="12" xfId="0" applyNumberFormat="1" applyFont="1" applyFill="1" applyBorder="1" applyAlignment="1" applyProtection="1">
      <alignment horizontal="center" vertical="center" wrapText="1"/>
    </xf>
    <xf numFmtId="0" fontId="14" fillId="8" borderId="13" xfId="0" applyNumberFormat="1" applyFont="1" applyFill="1" applyBorder="1" applyAlignment="1" applyProtection="1">
      <alignment horizontal="center" vertical="center"/>
    </xf>
    <xf numFmtId="0" fontId="14" fillId="8" borderId="14" xfId="0" applyNumberFormat="1" applyFont="1" applyFill="1" applyBorder="1" applyAlignment="1" applyProtection="1">
      <alignment horizontal="center" vertical="center" wrapText="1"/>
    </xf>
    <xf numFmtId="0" fontId="14" fillId="8" borderId="15" xfId="0" applyNumberFormat="1" applyFont="1" applyFill="1" applyBorder="1" applyAlignment="1" applyProtection="1">
      <alignment horizontal="center" vertical="center"/>
    </xf>
    <xf numFmtId="0" fontId="14" fillId="8" borderId="7" xfId="0" applyNumberFormat="1" applyFont="1" applyFill="1" applyBorder="1" applyAlignment="1" applyProtection="1">
      <alignment horizontal="center" vertical="center" wrapText="1"/>
    </xf>
    <xf numFmtId="0" fontId="14" fillId="8" borderId="14" xfId="0" applyNumberFormat="1" applyFont="1" applyFill="1" applyBorder="1" applyAlignment="1" applyProtection="1">
      <alignment horizontal="center" vertical="center"/>
    </xf>
    <xf numFmtId="0" fontId="4" fillId="7" borderId="40" xfId="0" applyFont="1" applyFill="1" applyBorder="1" applyAlignment="1" applyProtection="1">
      <alignment horizontal="center" vertical="center"/>
    </xf>
    <xf numFmtId="0" fontId="22" fillId="7" borderId="41" xfId="0" applyFont="1" applyFill="1" applyBorder="1" applyAlignment="1" applyProtection="1">
      <alignment horizontal="center" vertical="center" wrapText="1"/>
    </xf>
    <xf numFmtId="0" fontId="4" fillId="7" borderId="40" xfId="0" applyNumberFormat="1" applyFont="1" applyFill="1" applyBorder="1" applyAlignment="1" applyProtection="1">
      <alignment horizontal="center" vertical="center"/>
    </xf>
    <xf numFmtId="0" fontId="4" fillId="6" borderId="40" xfId="0" applyNumberFormat="1" applyFont="1" applyFill="1" applyBorder="1" applyAlignment="1" applyProtection="1">
      <alignment horizontal="center" vertical="center" wrapText="1"/>
    </xf>
    <xf numFmtId="0" fontId="4" fillId="7" borderId="41" xfId="0" applyNumberFormat="1" applyFont="1" applyFill="1" applyBorder="1" applyAlignment="1" applyProtection="1">
      <alignment horizontal="center" vertical="center"/>
    </xf>
    <xf numFmtId="0" fontId="14" fillId="7" borderId="0" xfId="0" applyFont="1" applyFill="1" applyProtection="1"/>
    <xf numFmtId="0" fontId="14" fillId="0" borderId="0" xfId="0" applyFont="1" applyAlignment="1" applyProtection="1">
      <alignment horizontal="center"/>
    </xf>
    <xf numFmtId="0" fontId="4" fillId="0" borderId="6" xfId="0" applyFont="1" applyBorder="1" applyAlignment="1" applyProtection="1">
      <alignment horizontal="center" vertical="center" wrapText="1"/>
    </xf>
    <xf numFmtId="0" fontId="4" fillId="7" borderId="42" xfId="0" applyFont="1" applyFill="1" applyBorder="1" applyAlignment="1" applyProtection="1">
      <alignment horizontal="center" vertical="center"/>
    </xf>
    <xf numFmtId="0" fontId="4" fillId="7" borderId="43" xfId="0" applyFont="1" applyFill="1" applyBorder="1" applyAlignment="1" applyProtection="1">
      <alignment horizontal="center" vertical="center"/>
    </xf>
    <xf numFmtId="0" fontId="14" fillId="7" borderId="42" xfId="0" applyFont="1" applyFill="1" applyBorder="1" applyAlignment="1" applyProtection="1">
      <alignment horizontal="center" vertical="center"/>
    </xf>
    <xf numFmtId="164" fontId="4" fillId="7" borderId="43" xfId="0" applyNumberFormat="1" applyFont="1" applyFill="1" applyBorder="1" applyAlignment="1" applyProtection="1">
      <alignment horizontal="center" vertical="center"/>
    </xf>
    <xf numFmtId="0" fontId="26" fillId="0" borderId="22" xfId="0" applyFont="1" applyBorder="1" applyAlignment="1">
      <alignment horizontal="center" vertical="center" wrapText="1"/>
    </xf>
    <xf numFmtId="0" fontId="27" fillId="0" borderId="0" xfId="0" applyFont="1" applyBorder="1"/>
    <xf numFmtId="165" fontId="27" fillId="0" borderId="14" xfId="0" applyNumberFormat="1" applyFont="1" applyBorder="1" applyAlignment="1" applyProtection="1">
      <alignment horizontal="center" vertical="center"/>
      <protection locked="0"/>
    </xf>
    <xf numFmtId="0" fontId="28" fillId="0" borderId="0" xfId="0" applyFont="1" applyAlignment="1"/>
    <xf numFmtId="0" fontId="24" fillId="5" borderId="1" xfId="0" applyFont="1" applyFill="1" applyBorder="1" applyAlignment="1">
      <alignment vertical="center" wrapText="1"/>
    </xf>
    <xf numFmtId="0" fontId="24" fillId="5" borderId="2" xfId="0" applyFont="1" applyFill="1" applyBorder="1" applyAlignment="1">
      <alignment vertical="center" wrapText="1"/>
    </xf>
    <xf numFmtId="164" fontId="14" fillId="14" borderId="11" xfId="0" applyNumberFormat="1"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0" fontId="29" fillId="0" borderId="27" xfId="0" applyFont="1" applyBorder="1" applyAlignment="1" applyProtection="1">
      <alignment horizontal="center" vertical="center"/>
      <protection locked="0"/>
    </xf>
    <xf numFmtId="0" fontId="2" fillId="0" borderId="18"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4" xfId="0" applyFont="1" applyBorder="1" applyAlignment="1">
      <alignment horizontal="center" vertical="center" wrapText="1"/>
    </xf>
    <xf numFmtId="0" fontId="31" fillId="11" borderId="0" xfId="0" applyFont="1" applyFill="1" applyAlignment="1">
      <alignment horizontal="center" vertical="center" wrapText="1"/>
    </xf>
    <xf numFmtId="0" fontId="31" fillId="11" borderId="0" xfId="0" applyFont="1" applyFill="1" applyAlignment="1">
      <alignment horizontal="center" vertical="center"/>
    </xf>
    <xf numFmtId="0" fontId="32" fillId="0" borderId="0" xfId="0" applyFont="1" applyAlignment="1">
      <alignment horizontal="center" vertical="center"/>
    </xf>
    <xf numFmtId="0" fontId="30" fillId="0" borderId="0" xfId="0" applyFont="1" applyAlignment="1">
      <alignment horizontal="center" vertical="top" wrapText="1"/>
    </xf>
    <xf numFmtId="0" fontId="30" fillId="0" borderId="0" xfId="0" applyFont="1" applyAlignment="1">
      <alignment horizontal="center" vertical="top"/>
    </xf>
    <xf numFmtId="0" fontId="12" fillId="12" borderId="46" xfId="0" applyFont="1" applyFill="1" applyBorder="1" applyAlignment="1" applyProtection="1">
      <alignment horizontal="center" vertical="center" wrapText="1"/>
    </xf>
    <xf numFmtId="0" fontId="12" fillId="12" borderId="4" xfId="0" applyFont="1" applyFill="1" applyBorder="1" applyAlignment="1" applyProtection="1">
      <alignment horizontal="center" vertical="center" wrapText="1"/>
    </xf>
    <xf numFmtId="0" fontId="10" fillId="12" borderId="4" xfId="0" applyFont="1" applyFill="1" applyBorder="1" applyAlignment="1" applyProtection="1">
      <alignment wrapText="1"/>
    </xf>
    <xf numFmtId="0" fontId="10" fillId="12" borderId="47" xfId="0" applyFont="1" applyFill="1" applyBorder="1" applyAlignment="1" applyProtection="1">
      <alignment wrapText="1"/>
    </xf>
    <xf numFmtId="0" fontId="2" fillId="0" borderId="48"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0" borderId="49" xfId="0" applyFont="1" applyFill="1" applyBorder="1" applyAlignment="1" applyProtection="1">
      <alignment horizontal="center" vertical="center" wrapText="1"/>
      <protection locked="0"/>
    </xf>
    <xf numFmtId="0" fontId="33" fillId="0" borderId="50" xfId="0" applyFont="1" applyFill="1" applyBorder="1" applyAlignment="1" applyProtection="1">
      <alignment horizontal="center" vertical="center" wrapText="1"/>
      <protection locked="0"/>
    </xf>
    <xf numFmtId="0" fontId="2" fillId="0" borderId="18" xfId="0" applyFont="1" applyBorder="1" applyAlignment="1">
      <alignment horizontal="left" vertical="center" wrapText="1"/>
    </xf>
    <xf numFmtId="0" fontId="2" fillId="0" borderId="11" xfId="0" applyFont="1" applyBorder="1" applyAlignment="1">
      <alignment horizontal="left" vertical="center" wrapText="1"/>
    </xf>
    <xf numFmtId="0" fontId="2" fillId="0" borderId="14" xfId="0" applyFont="1" applyBorder="1" applyAlignment="1">
      <alignment wrapText="1"/>
    </xf>
    <xf numFmtId="0" fontId="2" fillId="0" borderId="27" xfId="0" applyFont="1" applyBorder="1" applyAlignment="1">
      <alignment wrapText="1"/>
    </xf>
    <xf numFmtId="0" fontId="4" fillId="10" borderId="51" xfId="0" applyFont="1" applyFill="1" applyBorder="1" applyAlignment="1">
      <alignment horizontal="center" vertical="center" wrapText="1"/>
    </xf>
    <xf numFmtId="0" fontId="4" fillId="10" borderId="52" xfId="0" applyFont="1" applyFill="1" applyBorder="1" applyAlignment="1">
      <alignment horizontal="center" vertical="center" wrapText="1"/>
    </xf>
    <xf numFmtId="0" fontId="4" fillId="10" borderId="53" xfId="0" applyFont="1" applyFill="1" applyBorder="1" applyAlignment="1">
      <alignment horizontal="center" vertical="center" wrapText="1"/>
    </xf>
    <xf numFmtId="0" fontId="4" fillId="10" borderId="54" xfId="0" applyFont="1" applyFill="1" applyBorder="1" applyAlignment="1">
      <alignment horizontal="center" vertical="center" wrapText="1"/>
    </xf>
    <xf numFmtId="0" fontId="4" fillId="10" borderId="55" xfId="0" applyFont="1" applyFill="1" applyBorder="1" applyAlignment="1">
      <alignment horizontal="center" vertical="center" wrapText="1"/>
    </xf>
    <xf numFmtId="0" fontId="4" fillId="10" borderId="56" xfId="0" applyFont="1" applyFill="1" applyBorder="1" applyAlignment="1">
      <alignment horizontal="center" vertical="center" wrapText="1"/>
    </xf>
    <xf numFmtId="0" fontId="13" fillId="0" borderId="1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4" xfId="0" applyFont="1" applyBorder="1" applyAlignment="1">
      <alignment horizontal="center" vertical="center"/>
    </xf>
    <xf numFmtId="0" fontId="1" fillId="10" borderId="44" xfId="0" applyFont="1" applyFill="1" applyBorder="1" applyAlignment="1">
      <alignment horizontal="center" vertical="center"/>
    </xf>
    <xf numFmtId="0" fontId="1" fillId="10" borderId="3" xfId="0" applyFont="1" applyFill="1" applyBorder="1" applyAlignment="1">
      <alignment horizontal="center" vertical="center"/>
    </xf>
    <xf numFmtId="0" fontId="1" fillId="10" borderId="45" xfId="0" applyFont="1" applyFill="1" applyBorder="1" applyAlignment="1">
      <alignment horizontal="center" vertical="center"/>
    </xf>
    <xf numFmtId="0" fontId="36" fillId="14" borderId="0" xfId="0" applyFont="1" applyFill="1" applyAlignment="1">
      <alignment horizontal="center" vertical="center" wrapText="1"/>
    </xf>
    <xf numFmtId="0" fontId="14" fillId="3" borderId="46"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8" xfId="0" applyFont="1" applyFill="1" applyBorder="1" applyAlignment="1">
      <alignment horizontal="center" vertical="center" wrapText="1"/>
    </xf>
    <xf numFmtId="0" fontId="4" fillId="5" borderId="1" xfId="0" applyFont="1" applyFill="1" applyBorder="1" applyAlignment="1">
      <alignment horizontal="center" vertical="center"/>
    </xf>
    <xf numFmtId="0" fontId="11" fillId="0" borderId="36" xfId="0" applyFont="1" applyBorder="1" applyAlignment="1">
      <alignment horizontal="left" vertical="top" wrapText="1"/>
    </xf>
    <xf numFmtId="0" fontId="11" fillId="0" borderId="52" xfId="0" applyFont="1" applyBorder="1" applyAlignment="1">
      <alignment horizontal="left" vertical="top" wrapText="1"/>
    </xf>
    <xf numFmtId="0" fontId="11" fillId="0" borderId="39" xfId="0" applyFont="1" applyBorder="1" applyAlignment="1">
      <alignment horizontal="left" vertical="top" wrapText="1"/>
    </xf>
    <xf numFmtId="0" fontId="11" fillId="0" borderId="37" xfId="0" applyFont="1" applyBorder="1" applyAlignment="1">
      <alignment horizontal="left" vertical="top" wrapText="1"/>
    </xf>
    <xf numFmtId="0" fontId="11" fillId="0" borderId="0" xfId="0" applyFont="1" applyBorder="1" applyAlignment="1">
      <alignment horizontal="left" vertical="top" wrapText="1"/>
    </xf>
    <xf numFmtId="0" fontId="11" fillId="0" borderId="65" xfId="0" applyFont="1" applyBorder="1" applyAlignment="1">
      <alignment horizontal="left" vertical="top" wrapText="1"/>
    </xf>
    <xf numFmtId="0" fontId="11" fillId="0" borderId="13" xfId="0" applyFont="1" applyBorder="1" applyAlignment="1">
      <alignment horizontal="left" vertical="top" wrapText="1"/>
    </xf>
    <xf numFmtId="0" fontId="11" fillId="0" borderId="55" xfId="0" applyFont="1" applyBorder="1" applyAlignment="1">
      <alignment horizontal="left" vertical="top" wrapText="1"/>
    </xf>
    <xf numFmtId="0" fontId="11" fillId="0" borderId="38" xfId="0" applyFont="1" applyBorder="1" applyAlignment="1">
      <alignment horizontal="left" vertical="top" wrapText="1"/>
    </xf>
    <xf numFmtId="0" fontId="9" fillId="2" borderId="46"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5" fillId="3" borderId="42"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20" fillId="11" borderId="57" xfId="0" applyFont="1" applyFill="1" applyBorder="1" applyAlignment="1" applyProtection="1">
      <alignment horizontal="center" vertical="center" wrapText="1"/>
    </xf>
    <xf numFmtId="0" fontId="20" fillId="11" borderId="6" xfId="0" applyFont="1" applyFill="1" applyBorder="1" applyAlignment="1" applyProtection="1">
      <alignment horizontal="center" vertical="center" wrapText="1"/>
    </xf>
    <xf numFmtId="0" fontId="6" fillId="13" borderId="61" xfId="0" applyFont="1" applyFill="1" applyBorder="1" applyAlignment="1" applyProtection="1">
      <alignment horizontal="center" vertical="center" wrapText="1"/>
    </xf>
    <xf numFmtId="0" fontId="6" fillId="13" borderId="62" xfId="0" applyFont="1" applyFill="1" applyBorder="1" applyAlignment="1" applyProtection="1">
      <alignment horizontal="center" vertical="center" wrapText="1"/>
    </xf>
    <xf numFmtId="0" fontId="6" fillId="13" borderId="63" xfId="0" applyFont="1" applyFill="1" applyBorder="1" applyAlignment="1" applyProtection="1">
      <alignment horizontal="center" vertical="center" wrapText="1"/>
    </xf>
    <xf numFmtId="0" fontId="20" fillId="7" borderId="59" xfId="0" applyFont="1" applyFill="1" applyBorder="1" applyAlignment="1" applyProtection="1">
      <alignment horizontal="center" vertical="center" wrapText="1"/>
      <protection locked="0"/>
    </xf>
    <xf numFmtId="0" fontId="20" fillId="7" borderId="12" xfId="0" applyFont="1" applyFill="1" applyBorder="1" applyAlignment="1" applyProtection="1">
      <alignment horizontal="center" vertical="center" wrapText="1"/>
      <protection locked="0"/>
    </xf>
    <xf numFmtId="0" fontId="2" fillId="6" borderId="64"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34" fillId="0" borderId="51" xfId="0" applyFont="1" applyBorder="1" applyAlignment="1" applyProtection="1">
      <alignment horizontal="center" vertical="center" wrapText="1"/>
    </xf>
    <xf numFmtId="0" fontId="34" fillId="0" borderId="52" xfId="0" applyFont="1" applyBorder="1" applyAlignment="1" applyProtection="1">
      <alignment horizontal="center" vertical="center" wrapText="1"/>
    </xf>
    <xf numFmtId="0" fontId="20" fillId="11" borderId="5" xfId="0" applyFont="1" applyFill="1" applyBorder="1" applyAlignment="1" applyProtection="1">
      <alignment horizontal="center" vertical="center" wrapText="1"/>
    </xf>
    <xf numFmtId="0" fontId="20" fillId="11" borderId="60" xfId="0" applyFont="1" applyFill="1" applyBorder="1" applyAlignment="1" applyProtection="1">
      <alignment horizontal="center" vertical="center" wrapText="1"/>
    </xf>
    <xf numFmtId="0" fontId="34" fillId="0" borderId="0" xfId="0" applyFont="1" applyAlignment="1">
      <alignment horizontal="center" vertical="center"/>
    </xf>
    <xf numFmtId="0" fontId="26" fillId="3" borderId="66" xfId="0" applyFont="1" applyFill="1" applyBorder="1" applyAlignment="1">
      <alignment vertical="center" wrapText="1"/>
    </xf>
    <xf numFmtId="0" fontId="27" fillId="3" borderId="67" xfId="0" applyFont="1" applyFill="1" applyBorder="1" applyAlignment="1">
      <alignment vertical="center"/>
    </xf>
    <xf numFmtId="0" fontId="0" fillId="4" borderId="14" xfId="0" applyFill="1" applyBorder="1" applyAlignment="1"/>
    <xf numFmtId="0" fontId="2" fillId="2" borderId="14" xfId="0" applyFont="1" applyFill="1" applyBorder="1" applyAlignment="1">
      <alignment horizontal="center" vertical="center"/>
    </xf>
    <xf numFmtId="0" fontId="2" fillId="0" borderId="0" xfId="0" applyFont="1" applyBorder="1" applyAlignment="1">
      <alignment horizontal="center"/>
    </xf>
    <xf numFmtId="0" fontId="34" fillId="0" borderId="68" xfId="0" applyNumberFormat="1" applyFont="1" applyBorder="1" applyAlignment="1" applyProtection="1">
      <alignment horizontal="center" vertical="center" wrapText="1"/>
      <protection locked="0"/>
    </xf>
    <xf numFmtId="0" fontId="34" fillId="0" borderId="69" xfId="0" applyNumberFormat="1" applyFont="1" applyBorder="1" applyAlignment="1" applyProtection="1">
      <alignment horizontal="center" vertical="center" wrapText="1"/>
      <protection locked="0"/>
    </xf>
  </cellXfs>
  <cellStyles count="2">
    <cellStyle name="Normal" xfId="0" builtinId="0"/>
    <cellStyle name="Normal 2" xfId="1" xr:uid="{00000000-0005-0000-0000-000001000000}"/>
  </cellStyles>
  <dxfs count="0"/>
  <tableStyles count="1" defaultTableStyle="TableStyleMedium9"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3.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6.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7.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8.jp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276226</xdr:colOff>
      <xdr:row>0</xdr:row>
      <xdr:rowOff>60325</xdr:rowOff>
    </xdr:from>
    <xdr:to>
      <xdr:col>11</xdr:col>
      <xdr:colOff>259528</xdr:colOff>
      <xdr:row>100</xdr:row>
      <xdr:rowOff>38590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76226" y="66675"/>
          <a:ext cx="6669603" cy="1610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000"/>
            </a:lnSpc>
          </a:pPr>
          <a:endParaRPr lang="en-US" sz="1800">
            <a:latin typeface="Times New Roman" panose="02020603050405020304" pitchFamily="18" charset="0"/>
            <a:cs typeface="Times New Roman" panose="02020603050405020304" pitchFamily="18" charset="0"/>
          </a:endParaRPr>
        </a:p>
        <a:p>
          <a:pPr algn="ctr">
            <a:lnSpc>
              <a:spcPts val="2000"/>
            </a:lnSpc>
          </a:pPr>
          <a:r>
            <a:rPr lang="en-US" sz="1800">
              <a:latin typeface="Times New Roman" panose="02020603050405020304" pitchFamily="18" charset="0"/>
              <a:cs typeface="Times New Roman" panose="02020603050405020304" pitchFamily="18" charset="0"/>
            </a:rPr>
            <a:t>How</a:t>
          </a:r>
          <a:r>
            <a:rPr lang="en-US" sz="1800" baseline="0">
              <a:latin typeface="Times New Roman" panose="02020603050405020304" pitchFamily="18" charset="0"/>
              <a:cs typeface="Times New Roman" panose="02020603050405020304" pitchFamily="18" charset="0"/>
            </a:rPr>
            <a:t> to Upload Photos/Pictures</a:t>
          </a:r>
        </a:p>
        <a:p>
          <a:pPr algn="ctr">
            <a:lnSpc>
              <a:spcPts val="2000"/>
            </a:lnSpc>
          </a:pPr>
          <a:endParaRPr lang="en-US" sz="1800" baseline="0">
            <a:latin typeface="Times New Roman" panose="02020603050405020304" pitchFamily="18" charset="0"/>
            <a:cs typeface="Times New Roman" panose="02020603050405020304" pitchFamily="18" charset="0"/>
          </a:endParaRPr>
        </a:p>
        <a:p>
          <a:pPr algn="l"/>
          <a:r>
            <a:rPr lang="en-US" sz="1800" baseline="0">
              <a:latin typeface="Times New Roman" panose="02020603050405020304" pitchFamily="18" charset="0"/>
              <a:cs typeface="Times New Roman" panose="02020603050405020304" pitchFamily="18" charset="0"/>
            </a:rPr>
            <a:t>1. Please tap on the "enable content" button on the top bar if asked. </a:t>
          </a:r>
        </a:p>
        <a:p>
          <a:pPr algn="l"/>
          <a:r>
            <a:rPr lang="en-US" sz="1800">
              <a:latin typeface="Times New Roman" panose="02020603050405020304" pitchFamily="18" charset="0"/>
              <a:cs typeface="Times New Roman" panose="02020603050405020304" pitchFamily="18" charset="0"/>
            </a:rPr>
            <a:t>								</a:t>
          </a:r>
        </a:p>
        <a:p>
          <a:pPr algn="l">
            <a:lnSpc>
              <a:spcPts val="2000"/>
            </a:lnSpc>
          </a:pPr>
          <a:endParaRPr lang="en-US" sz="1800">
            <a:latin typeface="Times New Roman" panose="02020603050405020304" pitchFamily="18" charset="0"/>
            <a:cs typeface="Times New Roman" panose="02020603050405020304" pitchFamily="18" charset="0"/>
          </a:endParaRPr>
        </a:p>
        <a:p>
          <a:pPr algn="l"/>
          <a:r>
            <a:rPr lang="en-US" sz="1800">
              <a:latin typeface="Times New Roman" panose="02020603050405020304" pitchFamily="18" charset="0"/>
              <a:cs typeface="Times New Roman" panose="02020603050405020304" pitchFamily="18" charset="0"/>
            </a:rPr>
            <a:t>2. Take photos/pictures and download</a:t>
          </a:r>
          <a:r>
            <a:rPr lang="en-US" sz="1800" baseline="0">
              <a:latin typeface="Times New Roman" panose="02020603050405020304" pitchFamily="18" charset="0"/>
              <a:cs typeface="Times New Roman" panose="02020603050405020304" pitchFamily="18" charset="0"/>
            </a:rPr>
            <a:t> them onto your computer.</a:t>
          </a:r>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r>
            <a:rPr lang="en-US" sz="1800">
              <a:latin typeface="Times New Roman" panose="02020603050405020304" pitchFamily="18" charset="0"/>
              <a:cs typeface="Times New Roman" panose="02020603050405020304" pitchFamily="18" charset="0"/>
            </a:rPr>
            <a:t>3. Tap on the cell in the "Model:" column that you want to insert a photo/picture in.</a:t>
          </a: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r>
            <a:rPr lang="en-US" sz="1800">
              <a:latin typeface="Times New Roman" panose="02020603050405020304" pitchFamily="18" charset="0"/>
              <a:cs typeface="Times New Roman" panose="02020603050405020304" pitchFamily="18" charset="0"/>
            </a:rPr>
            <a:t>4. Click on the "Insert Photos" button.</a:t>
          </a: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r>
            <a:rPr lang="en-US" sz="1800">
              <a:latin typeface="Times New Roman" panose="02020603050405020304" pitchFamily="18" charset="0"/>
              <a:cs typeface="Times New Roman" panose="02020603050405020304" pitchFamily="18" charset="0"/>
            </a:rPr>
            <a:t>5. Locate and</a:t>
          </a:r>
          <a:r>
            <a:rPr lang="en-US" sz="1800" baseline="0">
              <a:latin typeface="Times New Roman" panose="02020603050405020304" pitchFamily="18" charset="0"/>
              <a:cs typeface="Times New Roman" panose="02020603050405020304" pitchFamily="18" charset="0"/>
            </a:rPr>
            <a:t> select </a:t>
          </a:r>
          <a:r>
            <a:rPr lang="en-US" sz="1800">
              <a:latin typeface="Times New Roman" panose="02020603050405020304" pitchFamily="18" charset="0"/>
              <a:cs typeface="Times New Roman" panose="02020603050405020304" pitchFamily="18" charset="0"/>
            </a:rPr>
            <a:t>the appropriate photo/picture from the file on your computer.</a:t>
          </a:r>
        </a:p>
        <a:p>
          <a:pPr algn="l">
            <a:lnSpc>
              <a:spcPts val="2000"/>
            </a:lnSpc>
          </a:pPr>
          <a:endParaRPr lang="en-US" sz="1800">
            <a:latin typeface="Times New Roman" panose="02020603050405020304" pitchFamily="18" charset="0"/>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a:latin typeface="Times New Roman" panose="02020603050405020304" pitchFamily="18" charset="0"/>
              <a:cs typeface="Times New Roman" panose="02020603050405020304" pitchFamily="18" charset="0"/>
            </a:rPr>
            <a:t>6. </a:t>
          </a:r>
          <a:r>
            <a:rPr lang="en-US" sz="1800">
              <a:solidFill>
                <a:schemeClr val="dk1"/>
              </a:solidFill>
              <a:effectLst/>
              <a:latin typeface="Times New Roman" panose="02020603050405020304" pitchFamily="18" charset="0"/>
              <a:ea typeface="+mn-ea"/>
              <a:cs typeface="Times New Roman" panose="02020603050405020304" pitchFamily="18" charset="0"/>
            </a:rPr>
            <a:t>H</a:t>
          </a:r>
          <a:r>
            <a:rPr lang="en-US" sz="1800" baseline="0">
              <a:solidFill>
                <a:schemeClr val="dk1"/>
              </a:solidFill>
              <a:effectLst/>
              <a:latin typeface="Times New Roman" panose="02020603050405020304" pitchFamily="18" charset="0"/>
              <a:ea typeface="+mn-ea"/>
              <a:cs typeface="Times New Roman" panose="02020603050405020304" pitchFamily="18" charset="0"/>
            </a:rPr>
            <a:t>over over the cell where the photo/picture was inserted.  The appropriate photo/picture should appear.  Repeat steps 1-5 for additional pieces of equipment.  </a:t>
          </a:r>
        </a:p>
        <a:p>
          <a:pPr marL="0" marR="0" lvl="0" indent="0" algn="l" defTabSz="914400" eaLnBrk="1" fontAlgn="auto" latinLnBrk="0" hangingPunct="1">
            <a:lnSpc>
              <a:spcPts val="2000"/>
            </a:lnSpc>
            <a:spcBef>
              <a:spcPts val="0"/>
            </a:spcBef>
            <a:spcAft>
              <a:spcPts val="0"/>
            </a:spcAft>
            <a:buClrTx/>
            <a:buSzTx/>
            <a:buFontTx/>
            <a:buNone/>
            <a:tabLst/>
            <a:defRPr/>
          </a:pPr>
          <a:endParaRPr lang="en-US" sz="1800" baseline="0">
            <a:solidFill>
              <a:schemeClr val="dk1"/>
            </a:solidFill>
            <a:effectLst/>
            <a:latin typeface="Times New Roman" panose="02020603050405020304" pitchFamily="18" charset="0"/>
            <a:ea typeface="+mn-ea"/>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baseline="0">
              <a:solidFill>
                <a:schemeClr val="dk1"/>
              </a:solidFill>
              <a:effectLst/>
              <a:latin typeface="Times New Roman" panose="02020603050405020304" pitchFamily="18" charset="0"/>
              <a:ea typeface="+mn-ea"/>
              <a:cs typeface="Times New Roman" panose="02020603050405020304" pitchFamily="18" charset="0"/>
            </a:rPr>
            <a:t>If the photo/picture selected is incorrect, go to step 7.  If the photo/picture does not appear, repeat steps 1-5.</a:t>
          </a:r>
          <a:endParaRPr lang="en-US" sz="1800">
            <a:effectLst/>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r>
            <a:rPr lang="en-US" sz="1800">
              <a:latin typeface="Times New Roman" panose="02020603050405020304" pitchFamily="18" charset="0"/>
              <a:cs typeface="Times New Roman" panose="02020603050405020304" pitchFamily="18" charset="0"/>
            </a:rPr>
            <a:t>7. For photo/picture selected that is incorrect, right-click on that cell and tap "delete comment" then repeat steps 1-5.</a:t>
          </a: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endParaRPr lang="en-US" sz="1800">
            <a:latin typeface="Times New Roman" panose="02020603050405020304" pitchFamily="18" charset="0"/>
            <a:cs typeface="Times New Roman" panose="02020603050405020304" pitchFamily="18" charset="0"/>
          </a:endParaRPr>
        </a:p>
        <a:p>
          <a:pPr algn="l">
            <a:lnSpc>
              <a:spcPts val="2000"/>
            </a:lnSpc>
          </a:pPr>
          <a:endParaRPr lang="en-US" sz="1800">
            <a:latin typeface="Times New Roman" panose="02020603050405020304" pitchFamily="18" charset="0"/>
            <a:cs typeface="Times New Roman" panose="02020603050405020304" pitchFamily="18" charset="0"/>
          </a:endParaRPr>
        </a:p>
      </xdr:txBody>
    </xdr:sp>
    <xdr:clientData/>
  </xdr:twoCellAnchor>
  <xdr:twoCellAnchor editAs="oneCell">
    <xdr:from>
      <xdr:col>2</xdr:col>
      <xdr:colOff>69850</xdr:colOff>
      <xdr:row>19</xdr:row>
      <xdr:rowOff>25400</xdr:rowOff>
    </xdr:from>
    <xdr:to>
      <xdr:col>7</xdr:col>
      <xdr:colOff>565150</xdr:colOff>
      <xdr:row>30</xdr:row>
      <xdr:rowOff>44450</xdr:rowOff>
    </xdr:to>
    <xdr:pic>
      <xdr:nvPicPr>
        <xdr:cNvPr id="6512" name="Picture 5">
          <a:extLst>
            <a:ext uri="{FF2B5EF4-FFF2-40B4-BE49-F238E27FC236}">
              <a16:creationId xmlns:a16="http://schemas.microsoft.com/office/drawing/2014/main" id="{00000000-0008-0000-0100-0000701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282" t="20370" r="55492" b="45792"/>
        <a:stretch>
          <a:fillRect/>
        </a:stretch>
      </xdr:blipFill>
      <xdr:spPr bwMode="auto">
        <a:xfrm>
          <a:off x="1289050" y="3041650"/>
          <a:ext cx="3543300" cy="176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127000</xdr:colOff>
      <xdr:row>33</xdr:row>
      <xdr:rowOff>152400</xdr:rowOff>
    </xdr:from>
    <xdr:to>
      <xdr:col>10</xdr:col>
      <xdr:colOff>76200</xdr:colOff>
      <xdr:row>43</xdr:row>
      <xdr:rowOff>25400</xdr:rowOff>
    </xdr:to>
    <xdr:pic>
      <xdr:nvPicPr>
        <xdr:cNvPr id="6513" name="Picture 7">
          <a:extLst>
            <a:ext uri="{FF2B5EF4-FFF2-40B4-BE49-F238E27FC236}">
              <a16:creationId xmlns:a16="http://schemas.microsoft.com/office/drawing/2014/main" id="{00000000-0008-0000-0100-00007119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1458" r="2934" b="46040"/>
        <a:stretch>
          <a:fillRect/>
        </a:stretch>
      </xdr:blipFill>
      <xdr:spPr bwMode="auto">
        <a:xfrm>
          <a:off x="736600" y="5391150"/>
          <a:ext cx="543560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xdr:colOff>
      <xdr:row>79</xdr:row>
      <xdr:rowOff>158750</xdr:rowOff>
    </xdr:from>
    <xdr:to>
      <xdr:col>9</xdr:col>
      <xdr:colOff>438150</xdr:colOff>
      <xdr:row>97</xdr:row>
      <xdr:rowOff>139700</xdr:rowOff>
    </xdr:to>
    <xdr:pic>
      <xdr:nvPicPr>
        <xdr:cNvPr id="6514" name="Picture 9">
          <a:extLst>
            <a:ext uri="{FF2B5EF4-FFF2-40B4-BE49-F238E27FC236}">
              <a16:creationId xmlns:a16="http://schemas.microsoft.com/office/drawing/2014/main" id="{00000000-0008-0000-0100-00007219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23233"/>
        <a:stretch>
          <a:fillRect/>
        </a:stretch>
      </xdr:blipFill>
      <xdr:spPr bwMode="auto">
        <a:xfrm>
          <a:off x="641350" y="12700000"/>
          <a:ext cx="52832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60</xdr:row>
      <xdr:rowOff>152400</xdr:rowOff>
    </xdr:from>
    <xdr:to>
      <xdr:col>10</xdr:col>
      <xdr:colOff>260350</xdr:colOff>
      <xdr:row>75</xdr:row>
      <xdr:rowOff>6350</xdr:rowOff>
    </xdr:to>
    <xdr:pic>
      <xdr:nvPicPr>
        <xdr:cNvPr id="6515" name="Picture 11">
          <a:extLst>
            <a:ext uri="{FF2B5EF4-FFF2-40B4-BE49-F238E27FC236}">
              <a16:creationId xmlns:a16="http://schemas.microsoft.com/office/drawing/2014/main" id="{00000000-0008-0000-0100-00007319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0" y="9677400"/>
          <a:ext cx="5784850" cy="223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7</xdr:row>
      <xdr:rowOff>63500</xdr:rowOff>
    </xdr:from>
    <xdr:to>
      <xdr:col>7</xdr:col>
      <xdr:colOff>508000</xdr:colOff>
      <xdr:row>10</xdr:row>
      <xdr:rowOff>38100</xdr:rowOff>
    </xdr:to>
    <xdr:pic>
      <xdr:nvPicPr>
        <xdr:cNvPr id="6516" name="Picture 13">
          <a:extLst>
            <a:ext uri="{FF2B5EF4-FFF2-40B4-BE49-F238E27FC236}">
              <a16:creationId xmlns:a16="http://schemas.microsoft.com/office/drawing/2014/main" id="{00000000-0008-0000-0100-00007419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52737" b="15240"/>
        <a:stretch>
          <a:fillRect/>
        </a:stretch>
      </xdr:blipFill>
      <xdr:spPr bwMode="auto">
        <a:xfrm>
          <a:off x="838200" y="1174750"/>
          <a:ext cx="3937000"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43</xdr:row>
      <xdr:rowOff>106680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753600" cy="731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45</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54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3228975</xdr:colOff>
          <xdr:row>2</xdr:row>
          <xdr:rowOff>95250</xdr:rowOff>
        </xdr:from>
        <xdr:to>
          <xdr:col>5</xdr:col>
          <xdr:colOff>1657350</xdr:colOff>
          <xdr:row>3</xdr:row>
          <xdr:rowOff>514350</xdr:rowOff>
        </xdr:to>
        <xdr:sp macro="" textlink="">
          <xdr:nvSpPr>
            <xdr:cNvPr id="5129" name="Button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1800" b="1" i="0" u="sng" strike="noStrike" baseline="0">
                  <a:solidFill>
                    <a:srgbClr val="FF0000"/>
                  </a:solidFill>
                  <a:latin typeface="Arial"/>
                  <a:cs typeface="Arial"/>
                </a:rPr>
                <a:t>Click to </a:t>
              </a:r>
            </a:p>
            <a:p>
              <a:pPr algn="ctr" rtl="0">
                <a:defRPr sz="1000"/>
              </a:pPr>
              <a:r>
                <a:rPr lang="en-US" sz="1800" b="1" i="0" u="sng" strike="noStrike" baseline="0">
                  <a:solidFill>
                    <a:srgbClr val="FF0000"/>
                  </a:solidFill>
                  <a:latin typeface="Arial"/>
                  <a:cs typeface="Arial"/>
                </a:rPr>
                <a:t>INSERT PHOTOS</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457199</xdr:colOff>
      <xdr:row>32</xdr:row>
      <xdr:rowOff>117762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92281" y="592281"/>
          <a:ext cx="5299362" cy="4114799"/>
        </a:xfrm>
        <a:prstGeom prst="rect">
          <a:avLst/>
        </a:prstGeom>
      </xdr:spPr>
    </xdr:pic>
    <xdr:clientData/>
  </xdr:twoCellAnchor>
  <xdr:twoCellAnchor editAs="oneCell">
    <xdr:from>
      <xdr:col>7</xdr:col>
      <xdr:colOff>171450</xdr:colOff>
      <xdr:row>7</xdr:row>
      <xdr:rowOff>114300</xdr:rowOff>
    </xdr:from>
    <xdr:to>
      <xdr:col>16</xdr:col>
      <xdr:colOff>533400</xdr:colOff>
      <xdr:row>34</xdr:row>
      <xdr:rowOff>123825</xdr:rowOff>
    </xdr:to>
    <xdr:pic>
      <xdr:nvPicPr>
        <xdr:cNvPr id="3" name="Picture 2">
          <a:extLst>
            <a:ext uri="{FF2B5EF4-FFF2-40B4-BE49-F238E27FC236}">
              <a16:creationId xmlns:a16="http://schemas.microsoft.com/office/drawing/2014/main" id="{471E9A15-B8D1-42CD-BCC3-475276B92C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38650" y="1247775"/>
          <a:ext cx="584835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21</xdr:row>
      <xdr:rowOff>117704</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36381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33</xdr:row>
      <xdr:rowOff>124062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61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45</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543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6"/>
  <sheetViews>
    <sheetView workbookViewId="0">
      <selection activeCell="A32" sqref="A32:G33"/>
    </sheetView>
  </sheetViews>
  <sheetFormatPr defaultRowHeight="12.75" x14ac:dyDescent="0.2"/>
  <cols>
    <col min="1" max="2" width="16.7109375" customWidth="1"/>
    <col min="3" max="7" width="32.7109375" customWidth="1"/>
  </cols>
  <sheetData>
    <row r="1" spans="1:7" ht="23.25" x14ac:dyDescent="0.35">
      <c r="A1" s="130" t="s">
        <v>273</v>
      </c>
      <c r="B1" s="131"/>
      <c r="C1" s="132"/>
      <c r="D1" s="132"/>
      <c r="E1" s="132"/>
      <c r="F1" s="132"/>
      <c r="G1" s="133"/>
    </row>
    <row r="2" spans="1:7" ht="23.25" x14ac:dyDescent="0.2">
      <c r="A2" s="134" t="s">
        <v>4</v>
      </c>
      <c r="B2" s="135"/>
      <c r="C2" s="135"/>
      <c r="D2" s="136" t="s">
        <v>274</v>
      </c>
      <c r="E2" s="137"/>
      <c r="F2" s="137"/>
      <c r="G2" s="138"/>
    </row>
    <row r="3" spans="1:7" x14ac:dyDescent="0.2">
      <c r="A3" s="139" t="s">
        <v>182</v>
      </c>
      <c r="B3" s="140"/>
      <c r="C3" s="141"/>
      <c r="D3" s="141"/>
      <c r="E3" s="141"/>
      <c r="F3" s="141"/>
      <c r="G3" s="142"/>
    </row>
    <row r="4" spans="1:7" x14ac:dyDescent="0.2">
      <c r="A4" s="143" t="s">
        <v>183</v>
      </c>
      <c r="B4" s="144"/>
      <c r="C4" s="144"/>
      <c r="D4" s="144"/>
      <c r="E4" s="144"/>
      <c r="F4" s="144"/>
      <c r="G4" s="145"/>
    </row>
    <row r="5" spans="1:7" x14ac:dyDescent="0.2">
      <c r="A5" s="146"/>
      <c r="B5" s="147"/>
      <c r="C5" s="147"/>
      <c r="D5" s="147"/>
      <c r="E5" s="147"/>
      <c r="F5" s="147"/>
      <c r="G5" s="148"/>
    </row>
    <row r="6" spans="1:7" x14ac:dyDescent="0.2">
      <c r="A6" s="149" t="s">
        <v>184</v>
      </c>
      <c r="B6" s="150"/>
      <c r="C6" s="151"/>
      <c r="D6" s="120" t="s">
        <v>275</v>
      </c>
      <c r="E6" s="120"/>
      <c r="F6" s="120"/>
      <c r="G6" s="121"/>
    </row>
    <row r="7" spans="1:7" x14ac:dyDescent="0.2">
      <c r="A7" s="149"/>
      <c r="B7" s="150"/>
      <c r="C7" s="151"/>
      <c r="D7" s="120"/>
      <c r="E7" s="120"/>
      <c r="F7" s="120"/>
      <c r="G7" s="121"/>
    </row>
    <row r="8" spans="1:7" x14ac:dyDescent="0.2">
      <c r="A8" s="149" t="s">
        <v>185</v>
      </c>
      <c r="B8" s="150"/>
      <c r="C8" s="151"/>
      <c r="D8" s="120" t="s">
        <v>276</v>
      </c>
      <c r="E8" s="120"/>
      <c r="F8" s="120"/>
      <c r="G8" s="121"/>
    </row>
    <row r="9" spans="1:7" x14ac:dyDescent="0.2">
      <c r="A9" s="149"/>
      <c r="B9" s="150"/>
      <c r="C9" s="151"/>
      <c r="D9" s="120"/>
      <c r="E9" s="120"/>
      <c r="F9" s="120"/>
      <c r="G9" s="121"/>
    </row>
    <row r="10" spans="1:7" x14ac:dyDescent="0.2">
      <c r="A10" s="122" t="s">
        <v>186</v>
      </c>
      <c r="B10" s="123"/>
      <c r="C10" s="124"/>
      <c r="D10" s="120" t="s">
        <v>277</v>
      </c>
      <c r="E10" s="120"/>
      <c r="F10" s="120"/>
      <c r="G10" s="121"/>
    </row>
    <row r="11" spans="1:7" x14ac:dyDescent="0.2">
      <c r="A11" s="122"/>
      <c r="B11" s="123"/>
      <c r="C11" s="124"/>
      <c r="D11" s="120"/>
      <c r="E11" s="120"/>
      <c r="F11" s="120"/>
      <c r="G11" s="121"/>
    </row>
    <row r="12" spans="1:7" x14ac:dyDescent="0.2">
      <c r="A12" s="122" t="s">
        <v>187</v>
      </c>
      <c r="B12" s="123"/>
      <c r="C12" s="124"/>
      <c r="D12" s="120" t="s">
        <v>278</v>
      </c>
      <c r="E12" s="120"/>
      <c r="F12" s="120"/>
      <c r="G12" s="121"/>
    </row>
    <row r="13" spans="1:7" x14ac:dyDescent="0.2">
      <c r="A13" s="122"/>
      <c r="B13" s="123"/>
      <c r="C13" s="124"/>
      <c r="D13" s="120"/>
      <c r="E13" s="120"/>
      <c r="F13" s="120"/>
      <c r="G13" s="121"/>
    </row>
    <row r="14" spans="1:7" x14ac:dyDescent="0.2">
      <c r="A14" s="152" t="s">
        <v>188</v>
      </c>
      <c r="B14" s="153"/>
      <c r="C14" s="154"/>
      <c r="D14" s="120" t="s">
        <v>279</v>
      </c>
      <c r="E14" s="120"/>
      <c r="F14" s="120"/>
      <c r="G14" s="121"/>
    </row>
    <row r="15" spans="1:7" x14ac:dyDescent="0.2">
      <c r="A15" s="152"/>
      <c r="B15" s="153"/>
      <c r="C15" s="154"/>
      <c r="D15" s="120"/>
      <c r="E15" s="120"/>
      <c r="F15" s="120"/>
      <c r="G15" s="121"/>
    </row>
    <row r="16" spans="1:7" ht="13.5" thickBot="1" x14ac:dyDescent="0.25">
      <c r="A16" s="155"/>
      <c r="B16" s="156"/>
      <c r="C16" s="156"/>
      <c r="D16" s="156"/>
      <c r="E16" s="156"/>
      <c r="F16" s="156"/>
      <c r="G16" s="157"/>
    </row>
    <row r="17" spans="1:8" ht="14.25" customHeight="1" x14ac:dyDescent="0.3">
      <c r="A17" s="116"/>
      <c r="B17" s="116"/>
      <c r="C17" s="116"/>
      <c r="D17" s="116"/>
      <c r="E17" s="116"/>
      <c r="F17" s="116"/>
      <c r="G17" s="116"/>
      <c r="H17" s="34"/>
    </row>
    <row r="18" spans="1:8" ht="14.25" customHeight="1" x14ac:dyDescent="0.3">
      <c r="A18" s="116"/>
      <c r="B18" s="116"/>
      <c r="C18" s="116"/>
      <c r="D18" s="116"/>
      <c r="E18" s="116"/>
      <c r="F18" s="116"/>
      <c r="G18" s="116"/>
      <c r="H18" s="34"/>
    </row>
    <row r="19" spans="1:8" ht="14.25" customHeight="1" x14ac:dyDescent="0.3">
      <c r="A19" s="116"/>
      <c r="B19" s="116"/>
      <c r="C19" s="116"/>
      <c r="D19" s="116"/>
      <c r="E19" s="116"/>
      <c r="F19" s="116"/>
      <c r="G19" s="116"/>
      <c r="H19" s="34"/>
    </row>
    <row r="20" spans="1:8" ht="14.25" customHeight="1" x14ac:dyDescent="0.3">
      <c r="A20" s="116"/>
      <c r="B20" s="116"/>
      <c r="C20" s="116"/>
      <c r="D20" s="116"/>
      <c r="E20" s="116"/>
      <c r="F20" s="116"/>
      <c r="G20" s="116"/>
      <c r="H20" s="34"/>
    </row>
    <row r="21" spans="1:8" x14ac:dyDescent="0.2">
      <c r="A21" s="128" t="s">
        <v>189</v>
      </c>
      <c r="B21" s="129"/>
      <c r="C21" s="129"/>
      <c r="D21" s="129"/>
      <c r="E21" s="129"/>
      <c r="F21" s="129"/>
      <c r="G21" s="129"/>
    </row>
    <row r="22" spans="1:8" x14ac:dyDescent="0.2">
      <c r="A22" s="129"/>
      <c r="B22" s="129"/>
      <c r="C22" s="129"/>
      <c r="D22" s="129"/>
      <c r="E22" s="129"/>
      <c r="F22" s="129"/>
      <c r="G22" s="129"/>
    </row>
    <row r="23" spans="1:8" x14ac:dyDescent="0.2">
      <c r="A23" s="129"/>
      <c r="B23" s="129"/>
      <c r="C23" s="129"/>
      <c r="D23" s="129"/>
      <c r="E23" s="129"/>
      <c r="F23" s="129"/>
      <c r="G23" s="129"/>
    </row>
    <row r="24" spans="1:8" x14ac:dyDescent="0.2">
      <c r="A24" s="129"/>
      <c r="B24" s="129"/>
      <c r="C24" s="129"/>
      <c r="D24" s="129"/>
      <c r="E24" s="129"/>
      <c r="F24" s="129"/>
      <c r="G24" s="129"/>
    </row>
    <row r="25" spans="1:8" x14ac:dyDescent="0.2">
      <c r="A25" s="129"/>
      <c r="B25" s="129"/>
      <c r="C25" s="129"/>
      <c r="D25" s="129"/>
      <c r="E25" s="129"/>
      <c r="F25" s="129"/>
      <c r="G25" s="129"/>
    </row>
    <row r="26" spans="1:8" x14ac:dyDescent="0.2">
      <c r="A26" s="125" t="s">
        <v>266</v>
      </c>
      <c r="B26" s="126"/>
      <c r="C26" s="126"/>
      <c r="D26" s="126"/>
      <c r="E26" s="126"/>
      <c r="F26" s="126"/>
      <c r="G26" s="126"/>
    </row>
    <row r="27" spans="1:8" x14ac:dyDescent="0.2">
      <c r="A27" s="126"/>
      <c r="B27" s="126"/>
      <c r="C27" s="126"/>
      <c r="D27" s="126"/>
      <c r="E27" s="126"/>
      <c r="F27" s="126"/>
      <c r="G27" s="126"/>
    </row>
    <row r="28" spans="1:8" x14ac:dyDescent="0.2">
      <c r="A28" s="126"/>
      <c r="B28" s="126"/>
      <c r="C28" s="126"/>
      <c r="D28" s="126"/>
      <c r="E28" s="126"/>
      <c r="F28" s="126"/>
      <c r="G28" s="126"/>
    </row>
    <row r="29" spans="1:8" x14ac:dyDescent="0.2">
      <c r="A29" s="126"/>
      <c r="B29" s="126"/>
      <c r="C29" s="126"/>
      <c r="D29" s="126"/>
      <c r="E29" s="126"/>
      <c r="F29" s="126"/>
      <c r="G29" s="126"/>
    </row>
    <row r="30" spans="1:8" x14ac:dyDescent="0.2">
      <c r="A30" s="126"/>
      <c r="B30" s="126"/>
      <c r="C30" s="126"/>
      <c r="D30" s="126"/>
      <c r="E30" s="126"/>
      <c r="F30" s="126"/>
      <c r="G30" s="126"/>
    </row>
    <row r="32" spans="1:8" x14ac:dyDescent="0.2">
      <c r="A32" s="127" t="s">
        <v>272</v>
      </c>
      <c r="B32" s="127"/>
      <c r="C32" s="127"/>
      <c r="D32" s="127"/>
      <c r="E32" s="127"/>
      <c r="F32" s="127"/>
      <c r="G32" s="127"/>
    </row>
    <row r="33" spans="1:7" ht="23.25" customHeight="1" x14ac:dyDescent="0.2">
      <c r="A33" s="127"/>
      <c r="B33" s="127"/>
      <c r="C33" s="127"/>
      <c r="D33" s="127"/>
      <c r="E33" s="127"/>
      <c r="F33" s="127"/>
      <c r="G33" s="127"/>
    </row>
    <row r="34" spans="1:7" ht="23.25" customHeight="1" x14ac:dyDescent="0.2"/>
    <row r="35" spans="1:7" ht="23.25" customHeight="1" x14ac:dyDescent="0.2"/>
    <row r="36" spans="1:7" ht="23.25" customHeight="1" x14ac:dyDescent="0.2"/>
  </sheetData>
  <sheetProtection password="8457" sheet="1"/>
  <mergeCells count="19">
    <mergeCell ref="A6:C7"/>
    <mergeCell ref="D6:G7"/>
    <mergeCell ref="A14:C15"/>
    <mergeCell ref="D14:G15"/>
    <mergeCell ref="A16:G16"/>
    <mergeCell ref="A8:C9"/>
    <mergeCell ref="D8:G9"/>
    <mergeCell ref="A10:C11"/>
    <mergeCell ref="A1:G1"/>
    <mergeCell ref="A2:C2"/>
    <mergeCell ref="D2:G2"/>
    <mergeCell ref="A3:G3"/>
    <mergeCell ref="A4:G5"/>
    <mergeCell ref="D10:G11"/>
    <mergeCell ref="A12:C13"/>
    <mergeCell ref="D12:G13"/>
    <mergeCell ref="A26:G30"/>
    <mergeCell ref="A32:G33"/>
    <mergeCell ref="A21:G25"/>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S30" sqref="S30"/>
    </sheetView>
  </sheetViews>
  <sheetFormatPr defaultRowHeight="12.75" x14ac:dyDescent="0.2"/>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59999389629810485"/>
  </sheetPr>
  <dimension ref="A1"/>
  <sheetViews>
    <sheetView zoomScale="130" zoomScaleNormal="130" zoomScaleSheetLayoutView="115" workbookViewId="0">
      <selection activeCell="M99" sqref="M99"/>
    </sheetView>
  </sheetViews>
  <sheetFormatPr defaultRowHeight="12.75" x14ac:dyDescent="0.2"/>
  <sheetData/>
  <sheetProtection sheet="1" objects="1" scenarios="1"/>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I5"/>
  <sheetViews>
    <sheetView workbookViewId="0">
      <selection activeCell="J6" sqref="J6"/>
    </sheetView>
  </sheetViews>
  <sheetFormatPr defaultRowHeight="12.75" x14ac:dyDescent="0.2"/>
  <sheetData>
    <row r="5" spans="9:9" x14ac:dyDescent="0.2">
      <c r="I5" s="10" t="s">
        <v>322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dimension ref="A1:CK93"/>
  <sheetViews>
    <sheetView zoomScale="85" zoomScaleNormal="85" workbookViewId="0">
      <selection sqref="A1:IV65536"/>
    </sheetView>
  </sheetViews>
  <sheetFormatPr defaultRowHeight="12.75" x14ac:dyDescent="0.2"/>
  <cols>
    <col min="2" max="2" width="50.42578125" bestFit="1" customWidth="1"/>
    <col min="5" max="5" width="11.28515625" bestFit="1" customWidth="1"/>
  </cols>
  <sheetData>
    <row r="1" spans="1:89" ht="77.25" customHeight="1" x14ac:dyDescent="0.2">
      <c r="A1" s="2" t="s">
        <v>63</v>
      </c>
      <c r="B1" s="2" t="s">
        <v>8</v>
      </c>
      <c r="C1" s="2" t="s">
        <v>2</v>
      </c>
      <c r="D1" s="2" t="s">
        <v>3</v>
      </c>
      <c r="E1" s="2" t="s">
        <v>9</v>
      </c>
      <c r="F1" s="2" t="s">
        <v>64</v>
      </c>
      <c r="G1" s="2" t="s">
        <v>65</v>
      </c>
      <c r="H1" s="2" t="s">
        <v>66</v>
      </c>
      <c r="I1" s="2" t="s">
        <v>67</v>
      </c>
      <c r="J1" s="2" t="s">
        <v>68</v>
      </c>
      <c r="K1" s="2" t="s">
        <v>69</v>
      </c>
      <c r="L1" s="2" t="s">
        <v>70</v>
      </c>
      <c r="M1" s="2" t="s">
        <v>71</v>
      </c>
      <c r="N1" s="2" t="s">
        <v>72</v>
      </c>
      <c r="O1" s="2" t="s">
        <v>73</v>
      </c>
      <c r="P1" s="2" t="s">
        <v>74</v>
      </c>
      <c r="Q1" s="2" t="s">
        <v>75</v>
      </c>
      <c r="R1" s="2" t="s">
        <v>76</v>
      </c>
      <c r="S1" s="2" t="s">
        <v>77</v>
      </c>
      <c r="T1" s="2" t="s">
        <v>78</v>
      </c>
      <c r="U1" s="2" t="s">
        <v>79</v>
      </c>
      <c r="V1" s="2" t="s">
        <v>80</v>
      </c>
      <c r="W1" s="2" t="s">
        <v>81</v>
      </c>
      <c r="X1" s="2" t="s">
        <v>82</v>
      </c>
      <c r="Y1" s="2" t="s">
        <v>83</v>
      </c>
      <c r="Z1" s="2" t="s">
        <v>84</v>
      </c>
      <c r="AA1" s="2" t="s">
        <v>85</v>
      </c>
      <c r="AB1" s="2" t="s">
        <v>86</v>
      </c>
      <c r="AC1" s="2" t="s">
        <v>87</v>
      </c>
      <c r="AD1" s="2" t="s">
        <v>88</v>
      </c>
      <c r="AE1" s="2" t="s">
        <v>89</v>
      </c>
      <c r="AF1" s="2" t="s">
        <v>90</v>
      </c>
      <c r="AG1" s="2" t="s">
        <v>91</v>
      </c>
      <c r="AH1" s="2" t="s">
        <v>92</v>
      </c>
      <c r="AI1" s="2" t="s">
        <v>93</v>
      </c>
      <c r="AJ1" s="2" t="s">
        <v>94</v>
      </c>
      <c r="AK1" s="2" t="s">
        <v>95</v>
      </c>
      <c r="AL1" s="2" t="s">
        <v>96</v>
      </c>
      <c r="AM1" s="2" t="s">
        <v>97</v>
      </c>
      <c r="AN1" s="2" t="s">
        <v>98</v>
      </c>
      <c r="AO1" s="2" t="s">
        <v>99</v>
      </c>
      <c r="AP1" s="2" t="s">
        <v>100</v>
      </c>
      <c r="AQ1" s="2" t="s">
        <v>101</v>
      </c>
      <c r="AR1" s="2" t="s">
        <v>102</v>
      </c>
      <c r="AS1" s="2" t="s">
        <v>103</v>
      </c>
      <c r="AT1" s="2" t="s">
        <v>104</v>
      </c>
      <c r="AU1" s="2" t="s">
        <v>105</v>
      </c>
      <c r="AV1" s="2" t="s">
        <v>106</v>
      </c>
      <c r="AW1" s="2" t="s">
        <v>107</v>
      </c>
      <c r="AX1" s="2" t="s">
        <v>108</v>
      </c>
      <c r="AY1" s="2" t="s">
        <v>109</v>
      </c>
      <c r="AZ1" s="2" t="s">
        <v>110</v>
      </c>
      <c r="BA1" s="2" t="s">
        <v>111</v>
      </c>
      <c r="BB1" s="2" t="s">
        <v>112</v>
      </c>
      <c r="BC1" s="2" t="s">
        <v>113</v>
      </c>
      <c r="BD1" s="2" t="s">
        <v>114</v>
      </c>
      <c r="BE1" s="2" t="s">
        <v>115</v>
      </c>
      <c r="BF1" s="2" t="s">
        <v>116</v>
      </c>
      <c r="BG1" s="2" t="s">
        <v>117</v>
      </c>
      <c r="BH1" s="2" t="s">
        <v>118</v>
      </c>
      <c r="BI1" s="2" t="s">
        <v>119</v>
      </c>
      <c r="BJ1" s="2" t="s">
        <v>120</v>
      </c>
      <c r="BK1" s="2" t="s">
        <v>121</v>
      </c>
      <c r="BL1" s="2" t="s">
        <v>122</v>
      </c>
      <c r="BM1" s="2" t="s">
        <v>123</v>
      </c>
      <c r="BN1" s="2" t="s">
        <v>124</v>
      </c>
      <c r="BO1" s="2" t="s">
        <v>125</v>
      </c>
      <c r="BP1" s="2" t="s">
        <v>126</v>
      </c>
      <c r="BQ1" s="2" t="s">
        <v>127</v>
      </c>
      <c r="BR1" s="2" t="s">
        <v>128</v>
      </c>
      <c r="BS1" s="2" t="s">
        <v>129</v>
      </c>
      <c r="BT1" s="2" t="s">
        <v>130</v>
      </c>
      <c r="BU1" s="2" t="s">
        <v>131</v>
      </c>
      <c r="BV1" s="2" t="s">
        <v>132</v>
      </c>
      <c r="BW1" s="2" t="s">
        <v>133</v>
      </c>
      <c r="BX1" s="2" t="s">
        <v>134</v>
      </c>
      <c r="BY1" s="2" t="s">
        <v>135</v>
      </c>
      <c r="BZ1" s="2" t="s">
        <v>136</v>
      </c>
      <c r="CA1" s="2" t="s">
        <v>137</v>
      </c>
      <c r="CB1" s="2" t="s">
        <v>138</v>
      </c>
      <c r="CC1" s="2" t="s">
        <v>139</v>
      </c>
      <c r="CD1" s="2" t="s">
        <v>140</v>
      </c>
      <c r="CE1" s="2" t="s">
        <v>141</v>
      </c>
      <c r="CF1" s="2" t="s">
        <v>142</v>
      </c>
      <c r="CG1" s="2" t="s">
        <v>143</v>
      </c>
      <c r="CH1" s="2" t="s">
        <v>144</v>
      </c>
      <c r="CI1" s="2" t="s">
        <v>145</v>
      </c>
      <c r="CJ1" s="2" t="s">
        <v>146</v>
      </c>
      <c r="CK1" s="2" t="s">
        <v>147</v>
      </c>
    </row>
    <row r="2" spans="1:89" x14ac:dyDescent="0.2">
      <c r="A2" t="str">
        <f>PRICING!B10</f>
        <v>1A</v>
      </c>
      <c r="B2" t="str">
        <f>PRICING!C10</f>
        <v>* Bucket Truck A</v>
      </c>
      <c r="C2" t="str">
        <f>PRICING!D10</f>
        <v>2000 International</v>
      </c>
      <c r="D2" t="str">
        <f>PRICING!E10</f>
        <v>Aerial Lift 60' Mount</v>
      </c>
      <c r="E2">
        <f>PRICING!F10</f>
        <v>225</v>
      </c>
      <c r="F2">
        <f>PRICING!H10</f>
        <v>115</v>
      </c>
      <c r="G2">
        <f>PRICING!I10</f>
        <v>1150</v>
      </c>
      <c r="H2">
        <f>PRICING!J10</f>
        <v>4600</v>
      </c>
      <c r="I2">
        <f>PRICING!K10</f>
        <v>18400</v>
      </c>
      <c r="J2">
        <f>PRICING!L10</f>
        <v>175</v>
      </c>
      <c r="K2">
        <f>PRICING!M10</f>
        <v>500</v>
      </c>
      <c r="L2">
        <f>PRICING!N10</f>
        <v>0</v>
      </c>
      <c r="M2">
        <f>PRICING!P10</f>
        <v>115</v>
      </c>
      <c r="N2">
        <f>PRICING!Q10</f>
        <v>1150</v>
      </c>
      <c r="O2">
        <f>PRICING!R10</f>
        <v>4600</v>
      </c>
      <c r="P2">
        <f>PRICING!S10</f>
        <v>18400</v>
      </c>
      <c r="Q2">
        <f>PRICING!T10</f>
        <v>175</v>
      </c>
      <c r="R2">
        <f>PRICING!U10</f>
        <v>500</v>
      </c>
      <c r="S2">
        <f>PRICING!V10</f>
        <v>0</v>
      </c>
      <c r="T2">
        <f>PRICING!X10</f>
        <v>115</v>
      </c>
      <c r="U2">
        <f>PRICING!Y10</f>
        <v>1150</v>
      </c>
      <c r="V2">
        <f>PRICING!Z10</f>
        <v>4600</v>
      </c>
      <c r="W2">
        <f>PRICING!AA10</f>
        <v>18400</v>
      </c>
      <c r="X2">
        <f>PRICING!AB10</f>
        <v>175</v>
      </c>
      <c r="Y2">
        <f>PRICING!AC10</f>
        <v>300</v>
      </c>
      <c r="Z2">
        <f>PRICING!AD10</f>
        <v>0</v>
      </c>
      <c r="AA2">
        <f>PRICING!AF10</f>
        <v>115</v>
      </c>
      <c r="AB2">
        <f>PRICING!AG10</f>
        <v>1150</v>
      </c>
      <c r="AC2">
        <f>PRICING!AH10</f>
        <v>4600</v>
      </c>
      <c r="AD2">
        <f>PRICING!AI10</f>
        <v>18400</v>
      </c>
      <c r="AE2">
        <f>PRICING!AJ10</f>
        <v>150</v>
      </c>
      <c r="AF2">
        <f>PRICING!AK10</f>
        <v>300</v>
      </c>
      <c r="AG2">
        <f>PRICING!AL10</f>
        <v>0</v>
      </c>
      <c r="AH2">
        <f>PRICING!AN10</f>
        <v>115</v>
      </c>
      <c r="AI2">
        <f>PRICING!AO10</f>
        <v>1150</v>
      </c>
      <c r="AJ2">
        <f>PRICING!AP10</f>
        <v>4600</v>
      </c>
      <c r="AK2">
        <f>PRICING!AQ10</f>
        <v>18400</v>
      </c>
      <c r="AL2">
        <f>PRICING!AR10</f>
        <v>175</v>
      </c>
      <c r="AM2">
        <f>PRICING!AS10</f>
        <v>500</v>
      </c>
      <c r="AN2">
        <f>PRICING!AT10</f>
        <v>0</v>
      </c>
      <c r="AO2">
        <f>PRICING!AV10</f>
        <v>115</v>
      </c>
      <c r="AP2">
        <f>PRICING!AW10</f>
        <v>1150</v>
      </c>
      <c r="AQ2">
        <f>PRICING!AX10</f>
        <v>4600</v>
      </c>
      <c r="AR2">
        <f>PRICING!AY10</f>
        <v>18400</v>
      </c>
      <c r="AS2">
        <f>PRICING!AZ10</f>
        <v>175</v>
      </c>
      <c r="AT2">
        <f>PRICING!BA10</f>
        <v>500</v>
      </c>
      <c r="AU2">
        <f>PRICING!BB10</f>
        <v>0</v>
      </c>
      <c r="AV2">
        <f>PRICING!BD10</f>
        <v>115</v>
      </c>
      <c r="AW2">
        <f>PRICING!BE10</f>
        <v>1150</v>
      </c>
      <c r="AX2">
        <f>PRICING!BF10</f>
        <v>4600</v>
      </c>
      <c r="AY2">
        <f>PRICING!BG10</f>
        <v>18400</v>
      </c>
      <c r="AZ2">
        <f>PRICING!BH10</f>
        <v>175</v>
      </c>
      <c r="BA2">
        <f>PRICING!BI10</f>
        <v>500</v>
      </c>
      <c r="BB2">
        <f>PRICING!BJ10</f>
        <v>0</v>
      </c>
      <c r="BC2">
        <f>PRICING!BL10</f>
        <v>115</v>
      </c>
      <c r="BD2">
        <f>PRICING!BM10</f>
        <v>1150</v>
      </c>
      <c r="BE2">
        <f>PRICING!BN10</f>
        <v>4600</v>
      </c>
      <c r="BF2">
        <f>PRICING!BO10</f>
        <v>18400</v>
      </c>
      <c r="BG2">
        <f>PRICING!BP10</f>
        <v>175</v>
      </c>
      <c r="BH2">
        <f>PRICING!BQ10</f>
        <v>500</v>
      </c>
      <c r="BI2">
        <f>PRICING!BR10</f>
        <v>0</v>
      </c>
      <c r="BJ2">
        <f>PRICING!BT10</f>
        <v>115</v>
      </c>
      <c r="BK2">
        <f>PRICING!BU10</f>
        <v>1150</v>
      </c>
      <c r="BL2">
        <f>PRICING!BV10</f>
        <v>4600</v>
      </c>
      <c r="BM2">
        <f>PRICING!BW10</f>
        <v>18400</v>
      </c>
      <c r="BN2">
        <f>PRICING!BX10</f>
        <v>175</v>
      </c>
      <c r="BO2">
        <f>PRICING!BY10</f>
        <v>500</v>
      </c>
      <c r="BP2">
        <f>PRICING!BZ10</f>
        <v>0</v>
      </c>
      <c r="BQ2">
        <f>PRICING!CB10</f>
        <v>115</v>
      </c>
      <c r="BR2">
        <f>PRICING!CC10</f>
        <v>1150</v>
      </c>
      <c r="BS2">
        <f>PRICING!CD10</f>
        <v>4600</v>
      </c>
      <c r="BT2">
        <f>PRICING!CE10</f>
        <v>18400</v>
      </c>
      <c r="BU2">
        <f>PRICING!CF10</f>
        <v>175</v>
      </c>
      <c r="BV2">
        <f>PRICING!CG10</f>
        <v>500</v>
      </c>
      <c r="BW2">
        <f>PRICING!CH10</f>
        <v>0</v>
      </c>
      <c r="BX2">
        <f>PRICING!CJ10</f>
        <v>115</v>
      </c>
      <c r="BY2">
        <f>PRICING!CK10</f>
        <v>1150</v>
      </c>
      <c r="BZ2">
        <f>PRICING!CL10</f>
        <v>4600</v>
      </c>
      <c r="CA2">
        <f>PRICING!CM10</f>
        <v>18400</v>
      </c>
      <c r="CB2">
        <f>PRICING!CN10</f>
        <v>175</v>
      </c>
      <c r="CC2">
        <f>PRICING!CO10</f>
        <v>500</v>
      </c>
      <c r="CD2">
        <f>PRICING!CP10</f>
        <v>0</v>
      </c>
      <c r="CE2">
        <f>PRICING!CR10</f>
        <v>115</v>
      </c>
      <c r="CF2">
        <f>PRICING!CS10</f>
        <v>1150</v>
      </c>
      <c r="CG2">
        <f>PRICING!CT10</f>
        <v>4600</v>
      </c>
      <c r="CH2">
        <f>PRICING!CU10</f>
        <v>18400</v>
      </c>
      <c r="CI2">
        <f>PRICING!CV10</f>
        <v>175</v>
      </c>
      <c r="CJ2">
        <f>PRICING!CW10</f>
        <v>300</v>
      </c>
      <c r="CK2">
        <f>PRICING!CX10</f>
        <v>0</v>
      </c>
    </row>
    <row r="3" spans="1:89" x14ac:dyDescent="0.2">
      <c r="A3" t="str">
        <f>PRICING!B11</f>
        <v>1B</v>
      </c>
      <c r="B3" t="str">
        <f>PRICING!C11</f>
        <v>* Bucket Truck A</v>
      </c>
      <c r="C3" t="str">
        <f>PRICING!D11</f>
        <v>2012 Skylift</v>
      </c>
      <c r="D3" t="str">
        <f>PRICING!E11</f>
        <v>Super Arborist 53' Track Mount</v>
      </c>
      <c r="E3">
        <f>PRICING!F11</f>
        <v>35</v>
      </c>
      <c r="F3">
        <f>PRICING!H11</f>
        <v>115</v>
      </c>
      <c r="G3">
        <f>PRICING!I11</f>
        <v>1150</v>
      </c>
      <c r="H3">
        <f>PRICING!J11</f>
        <v>4600</v>
      </c>
      <c r="I3">
        <f>PRICING!K11</f>
        <v>18400</v>
      </c>
      <c r="J3">
        <f>PRICING!L11</f>
        <v>175</v>
      </c>
      <c r="K3">
        <f>PRICING!M11</f>
        <v>500</v>
      </c>
      <c r="L3">
        <f>PRICING!N11</f>
        <v>0</v>
      </c>
      <c r="M3">
        <f>PRICING!P11</f>
        <v>115</v>
      </c>
      <c r="N3">
        <f>PRICING!Q11</f>
        <v>1150</v>
      </c>
      <c r="O3">
        <f>PRICING!R11</f>
        <v>4600</v>
      </c>
      <c r="P3">
        <f>PRICING!S11</f>
        <v>18400</v>
      </c>
      <c r="Q3">
        <f>PRICING!T11</f>
        <v>175</v>
      </c>
      <c r="R3">
        <f>PRICING!U11</f>
        <v>500</v>
      </c>
      <c r="S3">
        <f>PRICING!V11</f>
        <v>0</v>
      </c>
      <c r="T3">
        <f>PRICING!X11</f>
        <v>115</v>
      </c>
      <c r="U3">
        <f>PRICING!Y11</f>
        <v>1150</v>
      </c>
      <c r="V3">
        <f>PRICING!Z11</f>
        <v>4600</v>
      </c>
      <c r="W3">
        <f>PRICING!AA11</f>
        <v>18400</v>
      </c>
      <c r="X3">
        <f>PRICING!AB11</f>
        <v>175</v>
      </c>
      <c r="Y3">
        <f>PRICING!AC11</f>
        <v>300</v>
      </c>
      <c r="Z3">
        <f>PRICING!AD11</f>
        <v>0</v>
      </c>
      <c r="AA3">
        <f>PRICING!AF11</f>
        <v>115</v>
      </c>
      <c r="AB3">
        <f>PRICING!AG11</f>
        <v>1150</v>
      </c>
      <c r="AC3">
        <f>PRICING!AH11</f>
        <v>4600</v>
      </c>
      <c r="AD3">
        <f>PRICING!AI11</f>
        <v>18400</v>
      </c>
      <c r="AE3">
        <f>PRICING!AJ11</f>
        <v>150</v>
      </c>
      <c r="AF3">
        <f>PRICING!AK11</f>
        <v>300</v>
      </c>
      <c r="AG3">
        <f>PRICING!AL11</f>
        <v>0</v>
      </c>
      <c r="AH3">
        <f>PRICING!AN11</f>
        <v>115</v>
      </c>
      <c r="AI3">
        <f>PRICING!AO11</f>
        <v>1150</v>
      </c>
      <c r="AJ3">
        <f>PRICING!AP11</f>
        <v>4600</v>
      </c>
      <c r="AK3">
        <f>PRICING!AQ11</f>
        <v>18400</v>
      </c>
      <c r="AL3">
        <f>PRICING!AR11</f>
        <v>175</v>
      </c>
      <c r="AM3">
        <f>PRICING!AS11</f>
        <v>500</v>
      </c>
      <c r="AN3">
        <f>PRICING!AT11</f>
        <v>0</v>
      </c>
      <c r="AO3">
        <f>PRICING!AV11</f>
        <v>115</v>
      </c>
      <c r="AP3">
        <f>PRICING!AW11</f>
        <v>1150</v>
      </c>
      <c r="AQ3">
        <f>PRICING!AX11</f>
        <v>4600</v>
      </c>
      <c r="AR3">
        <f>PRICING!AY11</f>
        <v>18400</v>
      </c>
      <c r="AS3">
        <f>PRICING!AZ11</f>
        <v>175</v>
      </c>
      <c r="AT3">
        <f>PRICING!BA11</f>
        <v>500</v>
      </c>
      <c r="AU3">
        <f>PRICING!BB11</f>
        <v>0</v>
      </c>
      <c r="AV3">
        <f>PRICING!BD11</f>
        <v>115</v>
      </c>
      <c r="AW3">
        <f>PRICING!BE11</f>
        <v>1150</v>
      </c>
      <c r="AX3">
        <f>PRICING!BF11</f>
        <v>4600</v>
      </c>
      <c r="AY3">
        <f>PRICING!BG11</f>
        <v>18400</v>
      </c>
      <c r="AZ3">
        <f>PRICING!BH11</f>
        <v>175</v>
      </c>
      <c r="BA3">
        <f>PRICING!BI11</f>
        <v>500</v>
      </c>
      <c r="BB3">
        <f>PRICING!BJ11</f>
        <v>0</v>
      </c>
      <c r="BC3">
        <f>PRICING!BL11</f>
        <v>115</v>
      </c>
      <c r="BD3">
        <f>PRICING!BM11</f>
        <v>1150</v>
      </c>
      <c r="BE3">
        <f>PRICING!BN11</f>
        <v>4600</v>
      </c>
      <c r="BF3">
        <f>PRICING!BO11</f>
        <v>18400</v>
      </c>
      <c r="BG3">
        <f>PRICING!BP11</f>
        <v>175</v>
      </c>
      <c r="BH3">
        <f>PRICING!BQ11</f>
        <v>500</v>
      </c>
      <c r="BI3">
        <f>PRICING!BR11</f>
        <v>0</v>
      </c>
      <c r="BJ3">
        <f>PRICING!BT11</f>
        <v>115</v>
      </c>
      <c r="BK3">
        <f>PRICING!BU11</f>
        <v>1150</v>
      </c>
      <c r="BL3">
        <f>PRICING!BV11</f>
        <v>4600</v>
      </c>
      <c r="BM3">
        <f>PRICING!BW11</f>
        <v>18400</v>
      </c>
      <c r="BN3">
        <f>PRICING!BX11</f>
        <v>175</v>
      </c>
      <c r="BO3">
        <f>PRICING!BY11</f>
        <v>500</v>
      </c>
      <c r="BP3">
        <f>PRICING!BZ11</f>
        <v>0</v>
      </c>
      <c r="BQ3">
        <f>PRICING!CB11</f>
        <v>115</v>
      </c>
      <c r="BR3">
        <f>PRICING!CC11</f>
        <v>1150</v>
      </c>
      <c r="BS3">
        <f>PRICING!CD11</f>
        <v>4600</v>
      </c>
      <c r="BT3">
        <f>PRICING!CE11</f>
        <v>18400</v>
      </c>
      <c r="BU3">
        <f>PRICING!CF11</f>
        <v>175</v>
      </c>
      <c r="BV3">
        <f>PRICING!CG11</f>
        <v>500</v>
      </c>
      <c r="BW3">
        <f>PRICING!CH11</f>
        <v>0</v>
      </c>
      <c r="BX3">
        <f>PRICING!CJ11</f>
        <v>115</v>
      </c>
      <c r="BY3">
        <f>PRICING!CK11</f>
        <v>1150</v>
      </c>
      <c r="BZ3">
        <f>PRICING!CL11</f>
        <v>4600</v>
      </c>
      <c r="CA3">
        <f>PRICING!CM11</f>
        <v>18400</v>
      </c>
      <c r="CB3">
        <f>PRICING!CN11</f>
        <v>175</v>
      </c>
      <c r="CC3">
        <f>PRICING!CO11</f>
        <v>500</v>
      </c>
      <c r="CD3">
        <f>PRICING!CP11</f>
        <v>0</v>
      </c>
      <c r="CE3">
        <f>PRICING!CR11</f>
        <v>115</v>
      </c>
      <c r="CF3">
        <f>PRICING!CS11</f>
        <v>1150</v>
      </c>
      <c r="CG3">
        <f>PRICING!CT11</f>
        <v>4600</v>
      </c>
      <c r="CH3">
        <f>PRICING!CU11</f>
        <v>18400</v>
      </c>
      <c r="CI3">
        <f>PRICING!CV11</f>
        <v>175</v>
      </c>
      <c r="CJ3">
        <f>PRICING!CW11</f>
        <v>300</v>
      </c>
      <c r="CK3">
        <f>PRICING!CX11</f>
        <v>0</v>
      </c>
    </row>
    <row r="4" spans="1:89" x14ac:dyDescent="0.2">
      <c r="A4" t="str">
        <f>PRICING!B12</f>
        <v>1C</v>
      </c>
      <c r="B4" t="str">
        <f>PRICING!C12</f>
        <v>* Bucket Truck A</v>
      </c>
      <c r="C4">
        <f>PRICING!D12</f>
        <v>0</v>
      </c>
      <c r="D4">
        <f>PRICING!E12</f>
        <v>0</v>
      </c>
      <c r="E4">
        <f>PRICING!F12</f>
        <v>0</v>
      </c>
      <c r="F4">
        <f>PRICING!H12</f>
        <v>0</v>
      </c>
      <c r="G4">
        <f>PRICING!I12</f>
        <v>0</v>
      </c>
      <c r="H4">
        <f>PRICING!J12</f>
        <v>0</v>
      </c>
      <c r="I4">
        <f>PRICING!K12</f>
        <v>0</v>
      </c>
      <c r="J4">
        <f>PRICING!L12</f>
        <v>0</v>
      </c>
      <c r="K4">
        <f>PRICING!M12</f>
        <v>0</v>
      </c>
      <c r="L4">
        <f>PRICING!N12</f>
        <v>0</v>
      </c>
      <c r="M4">
        <f>PRICING!P12</f>
        <v>0</v>
      </c>
      <c r="N4">
        <f>PRICING!Q12</f>
        <v>0</v>
      </c>
      <c r="O4">
        <f>PRICING!R12</f>
        <v>0</v>
      </c>
      <c r="P4">
        <f>PRICING!S12</f>
        <v>0</v>
      </c>
      <c r="Q4">
        <f>PRICING!T12</f>
        <v>0</v>
      </c>
      <c r="R4">
        <f>PRICING!U12</f>
        <v>0</v>
      </c>
      <c r="S4">
        <f>PRICING!V12</f>
        <v>0</v>
      </c>
      <c r="T4">
        <f>PRICING!X12</f>
        <v>0</v>
      </c>
      <c r="U4">
        <f>PRICING!Y12</f>
        <v>0</v>
      </c>
      <c r="V4">
        <f>PRICING!Z12</f>
        <v>0</v>
      </c>
      <c r="W4">
        <f>PRICING!AA12</f>
        <v>0</v>
      </c>
      <c r="X4">
        <f>PRICING!AB12</f>
        <v>0</v>
      </c>
      <c r="Y4">
        <f>PRICING!AC12</f>
        <v>0</v>
      </c>
      <c r="Z4">
        <f>PRICING!AD12</f>
        <v>0</v>
      </c>
      <c r="AA4">
        <f>PRICING!AF12</f>
        <v>0</v>
      </c>
      <c r="AB4">
        <f>PRICING!AG12</f>
        <v>0</v>
      </c>
      <c r="AC4">
        <f>PRICING!AH12</f>
        <v>0</v>
      </c>
      <c r="AD4">
        <f>PRICING!AI12</f>
        <v>0</v>
      </c>
      <c r="AE4">
        <f>PRICING!AJ12</f>
        <v>0</v>
      </c>
      <c r="AF4">
        <f>PRICING!AK12</f>
        <v>0</v>
      </c>
      <c r="AG4">
        <f>PRICING!AL12</f>
        <v>0</v>
      </c>
      <c r="AH4">
        <f>PRICING!AN12</f>
        <v>0</v>
      </c>
      <c r="AI4">
        <f>PRICING!AO12</f>
        <v>0</v>
      </c>
      <c r="AJ4">
        <f>PRICING!AP12</f>
        <v>0</v>
      </c>
      <c r="AK4">
        <f>PRICING!AQ12</f>
        <v>0</v>
      </c>
      <c r="AL4">
        <f>PRICING!AR12</f>
        <v>0</v>
      </c>
      <c r="AM4">
        <f>PRICING!AS12</f>
        <v>0</v>
      </c>
      <c r="AN4">
        <f>PRICING!AT12</f>
        <v>0</v>
      </c>
      <c r="AO4">
        <f>PRICING!AV12</f>
        <v>0</v>
      </c>
      <c r="AP4">
        <f>PRICING!AW12</f>
        <v>0</v>
      </c>
      <c r="AQ4">
        <f>PRICING!AX12</f>
        <v>0</v>
      </c>
      <c r="AR4">
        <f>PRICING!AY12</f>
        <v>0</v>
      </c>
      <c r="AS4">
        <f>PRICING!AZ12</f>
        <v>0</v>
      </c>
      <c r="AT4">
        <f>PRICING!BA12</f>
        <v>0</v>
      </c>
      <c r="AU4">
        <f>PRICING!BB12</f>
        <v>0</v>
      </c>
      <c r="AV4">
        <f>PRICING!BD12</f>
        <v>0</v>
      </c>
      <c r="AW4">
        <f>PRICING!BE12</f>
        <v>0</v>
      </c>
      <c r="AX4">
        <f>PRICING!BF12</f>
        <v>0</v>
      </c>
      <c r="AY4">
        <f>PRICING!BG12</f>
        <v>0</v>
      </c>
      <c r="AZ4">
        <f>PRICING!BH12</f>
        <v>0</v>
      </c>
      <c r="BA4">
        <f>PRICING!BI12</f>
        <v>0</v>
      </c>
      <c r="BB4">
        <f>PRICING!BJ12</f>
        <v>0</v>
      </c>
      <c r="BC4">
        <f>PRICING!BL12</f>
        <v>0</v>
      </c>
      <c r="BD4">
        <f>PRICING!BM12</f>
        <v>0</v>
      </c>
      <c r="BE4">
        <f>PRICING!BN12</f>
        <v>0</v>
      </c>
      <c r="BF4">
        <f>PRICING!BO12</f>
        <v>0</v>
      </c>
      <c r="BG4">
        <f>PRICING!BP12</f>
        <v>0</v>
      </c>
      <c r="BH4">
        <f>PRICING!BQ12</f>
        <v>0</v>
      </c>
      <c r="BI4">
        <f>PRICING!BR12</f>
        <v>0</v>
      </c>
      <c r="BJ4">
        <f>PRICING!BT12</f>
        <v>0</v>
      </c>
      <c r="BK4">
        <f>PRICING!BU12</f>
        <v>0</v>
      </c>
      <c r="BL4">
        <f>PRICING!BV12</f>
        <v>0</v>
      </c>
      <c r="BM4">
        <f>PRICING!BW12</f>
        <v>0</v>
      </c>
      <c r="BN4">
        <f>PRICING!BX12</f>
        <v>0</v>
      </c>
      <c r="BO4">
        <f>PRICING!BY12</f>
        <v>0</v>
      </c>
      <c r="BP4">
        <f>PRICING!BZ12</f>
        <v>0</v>
      </c>
      <c r="BQ4">
        <f>PRICING!CB12</f>
        <v>0</v>
      </c>
      <c r="BR4">
        <f>PRICING!CC12</f>
        <v>0</v>
      </c>
      <c r="BS4">
        <f>PRICING!CD12</f>
        <v>0</v>
      </c>
      <c r="BT4">
        <f>PRICING!CE12</f>
        <v>0</v>
      </c>
      <c r="BU4">
        <f>PRICING!CF12</f>
        <v>0</v>
      </c>
      <c r="BV4">
        <f>PRICING!CG12</f>
        <v>0</v>
      </c>
      <c r="BW4">
        <f>PRICING!CH12</f>
        <v>0</v>
      </c>
      <c r="BX4">
        <f>PRICING!CJ12</f>
        <v>0</v>
      </c>
      <c r="BY4">
        <f>PRICING!CK12</f>
        <v>0</v>
      </c>
      <c r="BZ4">
        <f>PRICING!CL12</f>
        <v>0</v>
      </c>
      <c r="CA4">
        <f>PRICING!CM12</f>
        <v>0</v>
      </c>
      <c r="CB4">
        <f>PRICING!CN12</f>
        <v>0</v>
      </c>
      <c r="CC4">
        <f>PRICING!CO12</f>
        <v>0</v>
      </c>
      <c r="CD4">
        <f>PRICING!CP12</f>
        <v>0</v>
      </c>
      <c r="CE4">
        <f>PRICING!CR12</f>
        <v>0</v>
      </c>
      <c r="CF4">
        <f>PRICING!CS12</f>
        <v>0</v>
      </c>
      <c r="CG4">
        <f>PRICING!CT12</f>
        <v>0</v>
      </c>
      <c r="CH4">
        <f>PRICING!CU12</f>
        <v>0</v>
      </c>
      <c r="CI4">
        <f>PRICING!CV12</f>
        <v>0</v>
      </c>
      <c r="CJ4">
        <f>PRICING!CW12</f>
        <v>0</v>
      </c>
      <c r="CK4">
        <f>PRICING!CX12</f>
        <v>0</v>
      </c>
    </row>
    <row r="5" spans="1:89" x14ac:dyDescent="0.2">
      <c r="A5" t="str">
        <f>PRICING!B13</f>
        <v>1D</v>
      </c>
      <c r="B5" t="str">
        <f>PRICING!C13</f>
        <v>OPERATOR</v>
      </c>
      <c r="C5">
        <f>PRICING!D13</f>
        <v>0</v>
      </c>
      <c r="D5">
        <f>PRICING!E13</f>
        <v>0</v>
      </c>
      <c r="E5">
        <f>PRICING!F13</f>
        <v>0</v>
      </c>
      <c r="F5">
        <f>PRICING!H13</f>
        <v>50</v>
      </c>
      <c r="G5">
        <f>PRICING!I13</f>
        <v>0</v>
      </c>
      <c r="H5">
        <f>PRICING!J13</f>
        <v>0</v>
      </c>
      <c r="I5">
        <f>PRICING!K13</f>
        <v>0</v>
      </c>
      <c r="J5">
        <f>PRICING!L13</f>
        <v>0</v>
      </c>
      <c r="K5">
        <f>PRICING!M13</f>
        <v>0</v>
      </c>
      <c r="L5">
        <f>PRICING!N13</f>
        <v>0</v>
      </c>
      <c r="M5">
        <f>PRICING!P13</f>
        <v>50</v>
      </c>
      <c r="N5">
        <f>PRICING!Q13</f>
        <v>0</v>
      </c>
      <c r="O5">
        <f>PRICING!R13</f>
        <v>0</v>
      </c>
      <c r="P5">
        <f>PRICING!S13</f>
        <v>0</v>
      </c>
      <c r="Q5">
        <f>PRICING!T13</f>
        <v>0</v>
      </c>
      <c r="R5">
        <f>PRICING!U13</f>
        <v>0</v>
      </c>
      <c r="S5">
        <f>PRICING!V13</f>
        <v>0</v>
      </c>
      <c r="T5">
        <f>PRICING!X13</f>
        <v>50</v>
      </c>
      <c r="U5">
        <f>PRICING!Y13</f>
        <v>0</v>
      </c>
      <c r="V5">
        <f>PRICING!Z13</f>
        <v>0</v>
      </c>
      <c r="W5">
        <f>PRICING!AA13</f>
        <v>0</v>
      </c>
      <c r="X5">
        <f>PRICING!AB13</f>
        <v>0</v>
      </c>
      <c r="Y5">
        <f>PRICING!AC13</f>
        <v>0</v>
      </c>
      <c r="Z5">
        <f>PRICING!AD13</f>
        <v>0</v>
      </c>
      <c r="AA5">
        <f>PRICING!AF13</f>
        <v>50</v>
      </c>
      <c r="AB5">
        <f>PRICING!AG13</f>
        <v>0</v>
      </c>
      <c r="AC5">
        <f>PRICING!AH13</f>
        <v>0</v>
      </c>
      <c r="AD5">
        <f>PRICING!AI13</f>
        <v>0</v>
      </c>
      <c r="AE5">
        <f>PRICING!AJ13</f>
        <v>0</v>
      </c>
      <c r="AF5">
        <f>PRICING!AK13</f>
        <v>0</v>
      </c>
      <c r="AG5">
        <f>PRICING!AL13</f>
        <v>0</v>
      </c>
      <c r="AH5">
        <f>PRICING!AN13</f>
        <v>50</v>
      </c>
      <c r="AI5">
        <f>PRICING!AO13</f>
        <v>0</v>
      </c>
      <c r="AJ5">
        <f>PRICING!AP13</f>
        <v>0</v>
      </c>
      <c r="AK5">
        <f>PRICING!AQ13</f>
        <v>0</v>
      </c>
      <c r="AL5">
        <f>PRICING!AR13</f>
        <v>0</v>
      </c>
      <c r="AM5">
        <f>PRICING!AS13</f>
        <v>0</v>
      </c>
      <c r="AN5">
        <f>PRICING!AT13</f>
        <v>0</v>
      </c>
      <c r="AO5">
        <f>PRICING!AV13</f>
        <v>50</v>
      </c>
      <c r="AP5">
        <f>PRICING!AW13</f>
        <v>0</v>
      </c>
      <c r="AQ5">
        <f>PRICING!AX13</f>
        <v>0</v>
      </c>
      <c r="AR5">
        <f>PRICING!AY13</f>
        <v>0</v>
      </c>
      <c r="AS5">
        <f>PRICING!AZ13</f>
        <v>0</v>
      </c>
      <c r="AT5">
        <f>PRICING!BA13</f>
        <v>0</v>
      </c>
      <c r="AU5">
        <f>PRICING!BB13</f>
        <v>0</v>
      </c>
      <c r="AV5">
        <f>PRICING!BD13</f>
        <v>50</v>
      </c>
      <c r="AW5">
        <f>PRICING!BE13</f>
        <v>0</v>
      </c>
      <c r="AX5">
        <f>PRICING!BF13</f>
        <v>0</v>
      </c>
      <c r="AY5">
        <f>PRICING!BG13</f>
        <v>0</v>
      </c>
      <c r="AZ5">
        <f>PRICING!BH13</f>
        <v>0</v>
      </c>
      <c r="BA5">
        <f>PRICING!BI13</f>
        <v>0</v>
      </c>
      <c r="BB5">
        <f>PRICING!BJ13</f>
        <v>0</v>
      </c>
      <c r="BC5">
        <f>PRICING!BL13</f>
        <v>50</v>
      </c>
      <c r="BD5">
        <f>PRICING!BM13</f>
        <v>0</v>
      </c>
      <c r="BE5">
        <f>PRICING!BN13</f>
        <v>0</v>
      </c>
      <c r="BF5">
        <f>PRICING!BO13</f>
        <v>0</v>
      </c>
      <c r="BG5">
        <f>PRICING!BP13</f>
        <v>0</v>
      </c>
      <c r="BH5">
        <f>PRICING!BQ13</f>
        <v>0</v>
      </c>
      <c r="BI5">
        <f>PRICING!BR13</f>
        <v>0</v>
      </c>
      <c r="BJ5">
        <f>PRICING!BT13</f>
        <v>50</v>
      </c>
      <c r="BK5">
        <f>PRICING!BU13</f>
        <v>0</v>
      </c>
      <c r="BL5">
        <f>PRICING!BV13</f>
        <v>0</v>
      </c>
      <c r="BM5">
        <f>PRICING!BW13</f>
        <v>0</v>
      </c>
      <c r="BN5">
        <f>PRICING!BX13</f>
        <v>0</v>
      </c>
      <c r="BO5">
        <f>PRICING!BY13</f>
        <v>0</v>
      </c>
      <c r="BP5">
        <f>PRICING!BZ13</f>
        <v>0</v>
      </c>
      <c r="BQ5">
        <f>PRICING!CB13</f>
        <v>50</v>
      </c>
      <c r="BR5">
        <f>PRICING!CC13</f>
        <v>0</v>
      </c>
      <c r="BS5">
        <f>PRICING!CD13</f>
        <v>0</v>
      </c>
      <c r="BT5">
        <f>PRICING!CE13</f>
        <v>0</v>
      </c>
      <c r="BU5">
        <f>PRICING!CF13</f>
        <v>0</v>
      </c>
      <c r="BV5">
        <f>PRICING!CG13</f>
        <v>0</v>
      </c>
      <c r="BW5">
        <f>PRICING!CH13</f>
        <v>0</v>
      </c>
      <c r="BX5">
        <f>PRICING!CJ13</f>
        <v>50</v>
      </c>
      <c r="BY5">
        <f>PRICING!CK13</f>
        <v>0</v>
      </c>
      <c r="BZ5">
        <f>PRICING!CL13</f>
        <v>0</v>
      </c>
      <c r="CA5">
        <f>PRICING!CM13</f>
        <v>0</v>
      </c>
      <c r="CB5">
        <f>PRICING!CN13</f>
        <v>0</v>
      </c>
      <c r="CC5">
        <f>PRICING!CO13</f>
        <v>0</v>
      </c>
      <c r="CD5">
        <f>PRICING!CP13</f>
        <v>0</v>
      </c>
      <c r="CE5">
        <f>PRICING!CR13</f>
        <v>50</v>
      </c>
      <c r="CF5">
        <f>PRICING!CS13</f>
        <v>0</v>
      </c>
      <c r="CG5">
        <f>PRICING!CT13</f>
        <v>0</v>
      </c>
      <c r="CH5">
        <f>PRICING!CU13</f>
        <v>0</v>
      </c>
      <c r="CI5">
        <f>PRICING!CV13</f>
        <v>0</v>
      </c>
      <c r="CJ5">
        <f>PRICING!CW13</f>
        <v>0</v>
      </c>
      <c r="CK5">
        <f>PRICING!CX13</f>
        <v>0</v>
      </c>
    </row>
    <row r="6" spans="1:89" x14ac:dyDescent="0.2">
      <c r="A6" t="str">
        <f>PRICING!B14</f>
        <v>1E</v>
      </c>
      <c r="B6" t="str">
        <f>PRICING!C14</f>
        <v>OPERATOR  (Prevailing Wage Rate ***)</v>
      </c>
      <c r="C6">
        <f>PRICING!D14</f>
        <v>0</v>
      </c>
      <c r="D6">
        <f>PRICING!E14</f>
        <v>0</v>
      </c>
      <c r="E6">
        <f>PRICING!F14</f>
        <v>0</v>
      </c>
      <c r="F6">
        <f>PRICING!H14</f>
        <v>85</v>
      </c>
      <c r="G6">
        <f>PRICING!I14</f>
        <v>0</v>
      </c>
      <c r="H6">
        <f>PRICING!J14</f>
        <v>0</v>
      </c>
      <c r="I6">
        <f>PRICING!K14</f>
        <v>0</v>
      </c>
      <c r="J6">
        <f>PRICING!L14</f>
        <v>0</v>
      </c>
      <c r="K6">
        <f>PRICING!M14</f>
        <v>0</v>
      </c>
      <c r="L6">
        <f>PRICING!N14</f>
        <v>0</v>
      </c>
      <c r="M6">
        <f>PRICING!P14</f>
        <v>85</v>
      </c>
      <c r="N6">
        <f>PRICING!Q14</f>
        <v>0</v>
      </c>
      <c r="O6">
        <f>PRICING!R14</f>
        <v>0</v>
      </c>
      <c r="P6">
        <f>PRICING!S14</f>
        <v>0</v>
      </c>
      <c r="Q6">
        <f>PRICING!T14</f>
        <v>0</v>
      </c>
      <c r="R6">
        <f>PRICING!U14</f>
        <v>0</v>
      </c>
      <c r="S6">
        <f>PRICING!V14</f>
        <v>0</v>
      </c>
      <c r="T6">
        <f>PRICING!X14</f>
        <v>85</v>
      </c>
      <c r="U6">
        <f>PRICING!Y14</f>
        <v>0</v>
      </c>
      <c r="V6">
        <f>PRICING!Z14</f>
        <v>0</v>
      </c>
      <c r="W6">
        <f>PRICING!AA14</f>
        <v>0</v>
      </c>
      <c r="X6">
        <f>PRICING!AB14</f>
        <v>0</v>
      </c>
      <c r="Y6">
        <f>PRICING!AC14</f>
        <v>0</v>
      </c>
      <c r="Z6">
        <f>PRICING!AD14</f>
        <v>0</v>
      </c>
      <c r="AA6">
        <f>PRICING!AF14</f>
        <v>85</v>
      </c>
      <c r="AB6">
        <f>PRICING!AG14</f>
        <v>0</v>
      </c>
      <c r="AC6">
        <f>PRICING!AH14</f>
        <v>0</v>
      </c>
      <c r="AD6">
        <f>PRICING!AI14</f>
        <v>0</v>
      </c>
      <c r="AE6">
        <f>PRICING!AJ14</f>
        <v>0</v>
      </c>
      <c r="AF6">
        <f>PRICING!AK14</f>
        <v>0</v>
      </c>
      <c r="AG6">
        <f>PRICING!AL14</f>
        <v>0</v>
      </c>
      <c r="AH6">
        <f>PRICING!AN14</f>
        <v>85</v>
      </c>
      <c r="AI6">
        <f>PRICING!AO14</f>
        <v>0</v>
      </c>
      <c r="AJ6">
        <f>PRICING!AP14</f>
        <v>0</v>
      </c>
      <c r="AK6">
        <f>PRICING!AQ14</f>
        <v>0</v>
      </c>
      <c r="AL6">
        <f>PRICING!AR14</f>
        <v>0</v>
      </c>
      <c r="AM6">
        <f>PRICING!AS14</f>
        <v>0</v>
      </c>
      <c r="AN6">
        <f>PRICING!AT14</f>
        <v>0</v>
      </c>
      <c r="AO6">
        <f>PRICING!AV14</f>
        <v>85</v>
      </c>
      <c r="AP6">
        <f>PRICING!AW14</f>
        <v>0</v>
      </c>
      <c r="AQ6">
        <f>PRICING!AX14</f>
        <v>0</v>
      </c>
      <c r="AR6">
        <f>PRICING!AY14</f>
        <v>0</v>
      </c>
      <c r="AS6">
        <f>PRICING!AZ14</f>
        <v>0</v>
      </c>
      <c r="AT6">
        <f>PRICING!BA14</f>
        <v>0</v>
      </c>
      <c r="AU6">
        <f>PRICING!BB14</f>
        <v>0</v>
      </c>
      <c r="AV6">
        <f>PRICING!BD14</f>
        <v>85</v>
      </c>
      <c r="AW6">
        <f>PRICING!BE14</f>
        <v>0</v>
      </c>
      <c r="AX6">
        <f>PRICING!BF14</f>
        <v>0</v>
      </c>
      <c r="AY6">
        <f>PRICING!BG14</f>
        <v>0</v>
      </c>
      <c r="AZ6">
        <f>PRICING!BH14</f>
        <v>0</v>
      </c>
      <c r="BA6">
        <f>PRICING!BI14</f>
        <v>0</v>
      </c>
      <c r="BB6">
        <f>PRICING!BJ14</f>
        <v>0</v>
      </c>
      <c r="BC6">
        <f>PRICING!BL14</f>
        <v>85</v>
      </c>
      <c r="BD6">
        <f>PRICING!BM14</f>
        <v>0</v>
      </c>
      <c r="BE6">
        <f>PRICING!BN14</f>
        <v>0</v>
      </c>
      <c r="BF6">
        <f>PRICING!BO14</f>
        <v>0</v>
      </c>
      <c r="BG6">
        <f>PRICING!BP14</f>
        <v>0</v>
      </c>
      <c r="BH6">
        <f>PRICING!BQ14</f>
        <v>0</v>
      </c>
      <c r="BI6">
        <f>PRICING!BR14</f>
        <v>0</v>
      </c>
      <c r="BJ6">
        <f>PRICING!BT14</f>
        <v>85</v>
      </c>
      <c r="BK6">
        <f>PRICING!BU14</f>
        <v>0</v>
      </c>
      <c r="BL6">
        <f>PRICING!BV14</f>
        <v>0</v>
      </c>
      <c r="BM6">
        <f>PRICING!BW14</f>
        <v>0</v>
      </c>
      <c r="BN6">
        <f>PRICING!BX14</f>
        <v>0</v>
      </c>
      <c r="BO6">
        <f>PRICING!BY14</f>
        <v>0</v>
      </c>
      <c r="BP6">
        <f>PRICING!BZ14</f>
        <v>0</v>
      </c>
      <c r="BQ6">
        <f>PRICING!CB14</f>
        <v>85</v>
      </c>
      <c r="BR6">
        <f>PRICING!CC14</f>
        <v>0</v>
      </c>
      <c r="BS6">
        <f>PRICING!CD14</f>
        <v>0</v>
      </c>
      <c r="BT6">
        <f>PRICING!CE14</f>
        <v>0</v>
      </c>
      <c r="BU6">
        <f>PRICING!CF14</f>
        <v>0</v>
      </c>
      <c r="BV6">
        <f>PRICING!CG14</f>
        <v>0</v>
      </c>
      <c r="BW6">
        <f>PRICING!CH14</f>
        <v>0</v>
      </c>
      <c r="BX6">
        <f>PRICING!CJ14</f>
        <v>85</v>
      </c>
      <c r="BY6">
        <f>PRICING!CK14</f>
        <v>0</v>
      </c>
      <c r="BZ6">
        <f>PRICING!CL14</f>
        <v>0</v>
      </c>
      <c r="CA6">
        <f>PRICING!CM14</f>
        <v>0</v>
      </c>
      <c r="CB6">
        <f>PRICING!CN14</f>
        <v>0</v>
      </c>
      <c r="CC6">
        <f>PRICING!CO14</f>
        <v>0</v>
      </c>
      <c r="CD6">
        <f>PRICING!CP14</f>
        <v>0</v>
      </c>
      <c r="CE6">
        <f>PRICING!CR14</f>
        <v>85</v>
      </c>
      <c r="CF6">
        <f>PRICING!CS14</f>
        <v>0</v>
      </c>
      <c r="CG6">
        <f>PRICING!CT14</f>
        <v>0</v>
      </c>
      <c r="CH6">
        <f>PRICING!CU14</f>
        <v>0</v>
      </c>
      <c r="CI6">
        <f>PRICING!CV14</f>
        <v>0</v>
      </c>
      <c r="CJ6">
        <f>PRICING!CW14</f>
        <v>0</v>
      </c>
      <c r="CK6">
        <f>PRICING!CX14</f>
        <v>0</v>
      </c>
    </row>
    <row r="7" spans="1:89" x14ac:dyDescent="0.2">
      <c r="A7" t="str">
        <f>PRICING!B16</f>
        <v>2A</v>
      </c>
      <c r="B7" t="str">
        <f>PRICING!C16</f>
        <v>* Bucket Truck B</v>
      </c>
      <c r="C7" t="str">
        <f>PRICING!D16</f>
        <v>2016 Freightliner</v>
      </c>
      <c r="D7" t="str">
        <f>PRICING!E16</f>
        <v>Versa Lift 75' Rear Mount</v>
      </c>
      <c r="E7">
        <f>PRICING!F16</f>
        <v>280</v>
      </c>
      <c r="F7">
        <f>PRICING!H16</f>
        <v>125</v>
      </c>
      <c r="G7">
        <f>PRICING!I16</f>
        <v>1250</v>
      </c>
      <c r="H7">
        <f>PRICING!J16</f>
        <v>5000</v>
      </c>
      <c r="I7">
        <f>PRICING!K16</f>
        <v>20000</v>
      </c>
      <c r="J7">
        <f>PRICING!L16</f>
        <v>200</v>
      </c>
      <c r="K7">
        <f>PRICING!M16</f>
        <v>500</v>
      </c>
      <c r="L7">
        <f>PRICING!N16</f>
        <v>0</v>
      </c>
      <c r="M7">
        <f>PRICING!P16</f>
        <v>125</v>
      </c>
      <c r="N7">
        <f>PRICING!Q16</f>
        <v>1250</v>
      </c>
      <c r="O7">
        <f>PRICING!R16</f>
        <v>5000</v>
      </c>
      <c r="P7">
        <f>PRICING!S16</f>
        <v>20000</v>
      </c>
      <c r="Q7">
        <f>PRICING!T16</f>
        <v>200</v>
      </c>
      <c r="R7">
        <f>PRICING!U16</f>
        <v>500</v>
      </c>
      <c r="S7">
        <f>PRICING!V16</f>
        <v>0</v>
      </c>
      <c r="T7">
        <f>PRICING!X16</f>
        <v>125</v>
      </c>
      <c r="U7">
        <f>PRICING!Y16</f>
        <v>1250</v>
      </c>
      <c r="V7">
        <f>PRICING!Z16</f>
        <v>5000</v>
      </c>
      <c r="W7">
        <f>PRICING!AA16</f>
        <v>20000</v>
      </c>
      <c r="X7">
        <f>PRICING!AB16</f>
        <v>200</v>
      </c>
      <c r="Y7">
        <f>PRICING!AC16</f>
        <v>300</v>
      </c>
      <c r="Z7">
        <f>PRICING!AD16</f>
        <v>0</v>
      </c>
      <c r="AA7">
        <f>PRICING!AF16</f>
        <v>125</v>
      </c>
      <c r="AB7">
        <f>PRICING!AG16</f>
        <v>1250</v>
      </c>
      <c r="AC7">
        <f>PRICING!AH16</f>
        <v>5000</v>
      </c>
      <c r="AD7">
        <f>PRICING!AI16</f>
        <v>20000</v>
      </c>
      <c r="AE7">
        <f>PRICING!AJ16</f>
        <v>155</v>
      </c>
      <c r="AF7">
        <f>PRICING!AK16</f>
        <v>300</v>
      </c>
      <c r="AG7">
        <f>PRICING!AL16</f>
        <v>0</v>
      </c>
      <c r="AH7">
        <f>PRICING!AN16</f>
        <v>125</v>
      </c>
      <c r="AI7">
        <f>PRICING!AO16</f>
        <v>1250</v>
      </c>
      <c r="AJ7">
        <f>PRICING!AP16</f>
        <v>5000</v>
      </c>
      <c r="AK7">
        <f>PRICING!AQ16</f>
        <v>20000</v>
      </c>
      <c r="AL7">
        <f>PRICING!AR16</f>
        <v>200</v>
      </c>
      <c r="AM7">
        <f>PRICING!AS16</f>
        <v>500</v>
      </c>
      <c r="AN7">
        <f>PRICING!AT16</f>
        <v>0</v>
      </c>
      <c r="AO7">
        <f>PRICING!AV16</f>
        <v>125</v>
      </c>
      <c r="AP7">
        <f>PRICING!AW16</f>
        <v>1250</v>
      </c>
      <c r="AQ7">
        <f>PRICING!AX16</f>
        <v>5000</v>
      </c>
      <c r="AR7">
        <f>PRICING!AY16</f>
        <v>20000</v>
      </c>
      <c r="AS7">
        <f>PRICING!AZ16</f>
        <v>200</v>
      </c>
      <c r="AT7">
        <f>PRICING!BA16</f>
        <v>500</v>
      </c>
      <c r="AU7">
        <f>PRICING!BB16</f>
        <v>0</v>
      </c>
      <c r="AV7">
        <f>PRICING!BD16</f>
        <v>125</v>
      </c>
      <c r="AW7">
        <f>PRICING!BE16</f>
        <v>1250</v>
      </c>
      <c r="AX7">
        <f>PRICING!BF16</f>
        <v>5000</v>
      </c>
      <c r="AY7">
        <f>PRICING!BG16</f>
        <v>20000</v>
      </c>
      <c r="AZ7">
        <f>PRICING!BH16</f>
        <v>200</v>
      </c>
      <c r="BA7">
        <f>PRICING!BI16</f>
        <v>500</v>
      </c>
      <c r="BB7">
        <f>PRICING!BJ16</f>
        <v>0</v>
      </c>
      <c r="BC7">
        <f>PRICING!BL16</f>
        <v>125</v>
      </c>
      <c r="BD7">
        <f>PRICING!BM16</f>
        <v>1250</v>
      </c>
      <c r="BE7">
        <f>PRICING!BN16</f>
        <v>5000</v>
      </c>
      <c r="BF7">
        <f>PRICING!BO16</f>
        <v>20000</v>
      </c>
      <c r="BG7">
        <f>PRICING!BP16</f>
        <v>200</v>
      </c>
      <c r="BH7">
        <f>PRICING!BQ16</f>
        <v>500</v>
      </c>
      <c r="BI7">
        <f>PRICING!BR16</f>
        <v>0</v>
      </c>
      <c r="BJ7">
        <f>PRICING!BT16</f>
        <v>125</v>
      </c>
      <c r="BK7">
        <f>PRICING!BU16</f>
        <v>1250</v>
      </c>
      <c r="BL7">
        <f>PRICING!BV16</f>
        <v>5000</v>
      </c>
      <c r="BM7">
        <f>PRICING!BW16</f>
        <v>20000</v>
      </c>
      <c r="BN7">
        <f>PRICING!BX16</f>
        <v>200</v>
      </c>
      <c r="BO7">
        <f>PRICING!BY16</f>
        <v>500</v>
      </c>
      <c r="BP7">
        <f>PRICING!BZ16</f>
        <v>0</v>
      </c>
      <c r="BQ7">
        <f>PRICING!CB16</f>
        <v>125</v>
      </c>
      <c r="BR7">
        <f>PRICING!CC16</f>
        <v>1250</v>
      </c>
      <c r="BS7">
        <f>PRICING!CD16</f>
        <v>5000</v>
      </c>
      <c r="BT7">
        <f>PRICING!CE16</f>
        <v>20000</v>
      </c>
      <c r="BU7">
        <f>PRICING!CF16</f>
        <v>200</v>
      </c>
      <c r="BV7">
        <f>PRICING!CG16</f>
        <v>500</v>
      </c>
      <c r="BW7">
        <f>PRICING!CH16</f>
        <v>0</v>
      </c>
      <c r="BX7">
        <f>PRICING!CJ16</f>
        <v>125</v>
      </c>
      <c r="BY7">
        <f>PRICING!CK16</f>
        <v>1250</v>
      </c>
      <c r="BZ7">
        <f>PRICING!CL16</f>
        <v>5000</v>
      </c>
      <c r="CA7">
        <f>PRICING!CM16</f>
        <v>20000</v>
      </c>
      <c r="CB7">
        <f>PRICING!CN16</f>
        <v>200</v>
      </c>
      <c r="CC7">
        <f>PRICING!CO16</f>
        <v>500</v>
      </c>
      <c r="CD7">
        <f>PRICING!CP16</f>
        <v>0</v>
      </c>
      <c r="CE7">
        <f>PRICING!CR16</f>
        <v>125</v>
      </c>
      <c r="CF7">
        <f>PRICING!CS16</f>
        <v>1250</v>
      </c>
      <c r="CG7">
        <f>PRICING!CT16</f>
        <v>5000</v>
      </c>
      <c r="CH7">
        <f>PRICING!CU16</f>
        <v>20000</v>
      </c>
      <c r="CI7">
        <f>PRICING!CV16</f>
        <v>200</v>
      </c>
      <c r="CJ7">
        <f>PRICING!CW16</f>
        <v>300</v>
      </c>
      <c r="CK7">
        <f>PRICING!CX16</f>
        <v>0</v>
      </c>
    </row>
    <row r="8" spans="1:89" x14ac:dyDescent="0.2">
      <c r="A8" t="str">
        <f>PRICING!B17</f>
        <v>2B</v>
      </c>
      <c r="B8" t="str">
        <f>PRICING!C17</f>
        <v>* Bucket Truck B</v>
      </c>
      <c r="C8" t="str">
        <f>PRICING!D17</f>
        <v>2012 F-750</v>
      </c>
      <c r="D8" t="str">
        <f>PRICING!E17</f>
        <v>Altec LRVII 75' Forestry</v>
      </c>
      <c r="E8">
        <f>PRICING!F17</f>
        <v>280</v>
      </c>
      <c r="F8">
        <f>PRICING!H17</f>
        <v>125</v>
      </c>
      <c r="G8">
        <f>PRICING!I17</f>
        <v>1250</v>
      </c>
      <c r="H8">
        <f>PRICING!J17</f>
        <v>5000</v>
      </c>
      <c r="I8">
        <f>PRICING!K17</f>
        <v>20000</v>
      </c>
      <c r="J8">
        <f>PRICING!L17</f>
        <v>200</v>
      </c>
      <c r="K8">
        <f>PRICING!M17</f>
        <v>500</v>
      </c>
      <c r="L8">
        <f>PRICING!N17</f>
        <v>0</v>
      </c>
      <c r="M8">
        <f>PRICING!P17</f>
        <v>125</v>
      </c>
      <c r="N8">
        <f>PRICING!Q17</f>
        <v>1250</v>
      </c>
      <c r="O8">
        <f>PRICING!R17</f>
        <v>5000</v>
      </c>
      <c r="P8">
        <f>PRICING!S17</f>
        <v>20000</v>
      </c>
      <c r="Q8">
        <f>PRICING!T17</f>
        <v>200</v>
      </c>
      <c r="R8">
        <f>PRICING!U17</f>
        <v>500</v>
      </c>
      <c r="S8">
        <f>PRICING!V17</f>
        <v>0</v>
      </c>
      <c r="T8">
        <f>PRICING!X17</f>
        <v>125</v>
      </c>
      <c r="U8">
        <f>PRICING!Y17</f>
        <v>1250</v>
      </c>
      <c r="V8">
        <f>PRICING!Z17</f>
        <v>5000</v>
      </c>
      <c r="W8">
        <f>PRICING!AA17</f>
        <v>20000</v>
      </c>
      <c r="X8">
        <f>PRICING!AB17</f>
        <v>200</v>
      </c>
      <c r="Y8">
        <f>PRICING!AC17</f>
        <v>300</v>
      </c>
      <c r="Z8">
        <f>PRICING!AD17</f>
        <v>0</v>
      </c>
      <c r="AA8">
        <f>PRICING!AF17</f>
        <v>125</v>
      </c>
      <c r="AB8">
        <f>PRICING!AG17</f>
        <v>1250</v>
      </c>
      <c r="AC8">
        <f>PRICING!AH17</f>
        <v>5000</v>
      </c>
      <c r="AD8">
        <f>PRICING!AI17</f>
        <v>20000</v>
      </c>
      <c r="AE8">
        <f>PRICING!AJ17</f>
        <v>155</v>
      </c>
      <c r="AF8">
        <f>PRICING!AK17</f>
        <v>300</v>
      </c>
      <c r="AG8">
        <f>PRICING!AL17</f>
        <v>0</v>
      </c>
      <c r="AH8">
        <f>PRICING!AN17</f>
        <v>125</v>
      </c>
      <c r="AI8">
        <f>PRICING!AO17</f>
        <v>1250</v>
      </c>
      <c r="AJ8">
        <f>PRICING!AP17</f>
        <v>5000</v>
      </c>
      <c r="AK8">
        <f>PRICING!AQ17</f>
        <v>20000</v>
      </c>
      <c r="AL8">
        <f>PRICING!AR17</f>
        <v>200</v>
      </c>
      <c r="AM8">
        <f>PRICING!AS17</f>
        <v>500</v>
      </c>
      <c r="AN8">
        <f>PRICING!AT17</f>
        <v>0</v>
      </c>
      <c r="AO8">
        <f>PRICING!AV17</f>
        <v>125</v>
      </c>
      <c r="AP8">
        <f>PRICING!AW17</f>
        <v>1250</v>
      </c>
      <c r="AQ8">
        <f>PRICING!AX17</f>
        <v>5000</v>
      </c>
      <c r="AR8">
        <f>PRICING!AY17</f>
        <v>20000</v>
      </c>
      <c r="AS8">
        <f>PRICING!AZ17</f>
        <v>200</v>
      </c>
      <c r="AT8">
        <f>PRICING!BA17</f>
        <v>500</v>
      </c>
      <c r="AU8">
        <f>PRICING!BB17</f>
        <v>0</v>
      </c>
      <c r="AV8">
        <f>PRICING!BD17</f>
        <v>125</v>
      </c>
      <c r="AW8">
        <f>PRICING!BE17</f>
        <v>1250</v>
      </c>
      <c r="AX8">
        <f>PRICING!BF17</f>
        <v>5000</v>
      </c>
      <c r="AY8">
        <f>PRICING!BG17</f>
        <v>20000</v>
      </c>
      <c r="AZ8">
        <f>PRICING!BH17</f>
        <v>200</v>
      </c>
      <c r="BA8">
        <f>PRICING!BI17</f>
        <v>500</v>
      </c>
      <c r="BB8">
        <f>PRICING!BJ17</f>
        <v>0</v>
      </c>
      <c r="BC8">
        <f>PRICING!BL17</f>
        <v>125</v>
      </c>
      <c r="BD8">
        <f>PRICING!BM17</f>
        <v>1250</v>
      </c>
      <c r="BE8">
        <f>PRICING!BN17</f>
        <v>5000</v>
      </c>
      <c r="BF8">
        <f>PRICING!BO17</f>
        <v>20000</v>
      </c>
      <c r="BG8">
        <f>PRICING!BP17</f>
        <v>200</v>
      </c>
      <c r="BH8">
        <f>PRICING!BQ17</f>
        <v>500</v>
      </c>
      <c r="BI8">
        <f>PRICING!BR17</f>
        <v>0</v>
      </c>
      <c r="BJ8">
        <f>PRICING!BT17</f>
        <v>125</v>
      </c>
      <c r="BK8">
        <f>PRICING!BU17</f>
        <v>1250</v>
      </c>
      <c r="BL8">
        <f>PRICING!BV17</f>
        <v>5000</v>
      </c>
      <c r="BM8">
        <f>PRICING!BW17</f>
        <v>20000</v>
      </c>
      <c r="BN8">
        <f>PRICING!BX17</f>
        <v>200</v>
      </c>
      <c r="BO8">
        <f>PRICING!BY17</f>
        <v>500</v>
      </c>
      <c r="BP8">
        <f>PRICING!BZ17</f>
        <v>0</v>
      </c>
      <c r="BQ8">
        <f>PRICING!CB17</f>
        <v>125</v>
      </c>
      <c r="BR8">
        <f>PRICING!CC17</f>
        <v>1250</v>
      </c>
      <c r="BS8">
        <f>PRICING!CD17</f>
        <v>5000</v>
      </c>
      <c r="BT8">
        <f>PRICING!CE17</f>
        <v>20000</v>
      </c>
      <c r="BU8">
        <f>PRICING!CF17</f>
        <v>200</v>
      </c>
      <c r="BV8">
        <f>PRICING!CG17</f>
        <v>500</v>
      </c>
      <c r="BW8">
        <f>PRICING!CH17</f>
        <v>0</v>
      </c>
      <c r="BX8">
        <f>PRICING!CJ17</f>
        <v>125</v>
      </c>
      <c r="BY8">
        <f>PRICING!CK17</f>
        <v>1250</v>
      </c>
      <c r="BZ8">
        <f>PRICING!CL17</f>
        <v>5000</v>
      </c>
      <c r="CA8">
        <f>PRICING!CM17</f>
        <v>20000</v>
      </c>
      <c r="CB8">
        <f>PRICING!CN17</f>
        <v>200</v>
      </c>
      <c r="CC8">
        <f>PRICING!CO17</f>
        <v>500</v>
      </c>
      <c r="CD8">
        <f>PRICING!CP17</f>
        <v>0</v>
      </c>
      <c r="CE8">
        <f>PRICING!CR17</f>
        <v>125</v>
      </c>
      <c r="CF8">
        <f>PRICING!CS17</f>
        <v>1250</v>
      </c>
      <c r="CG8">
        <f>PRICING!CT17</f>
        <v>5000</v>
      </c>
      <c r="CH8">
        <f>PRICING!CU17</f>
        <v>20000</v>
      </c>
      <c r="CI8">
        <f>PRICING!CV17</f>
        <v>200</v>
      </c>
      <c r="CJ8">
        <f>PRICING!CW17</f>
        <v>300</v>
      </c>
      <c r="CK8">
        <f>PRICING!CX17</f>
        <v>0</v>
      </c>
    </row>
    <row r="9" spans="1:89" x14ac:dyDescent="0.2">
      <c r="A9" t="str">
        <f>PRICING!B18</f>
        <v>2C</v>
      </c>
      <c r="B9" t="str">
        <f>PRICING!C18</f>
        <v>* Bucket Truck B</v>
      </c>
      <c r="C9">
        <f>PRICING!D18</f>
        <v>0</v>
      </c>
      <c r="D9">
        <f>PRICING!E18</f>
        <v>0</v>
      </c>
      <c r="E9">
        <f>PRICING!F18</f>
        <v>0</v>
      </c>
      <c r="F9">
        <f>PRICING!H18</f>
        <v>0</v>
      </c>
      <c r="G9">
        <f>PRICING!I18</f>
        <v>0</v>
      </c>
      <c r="H9">
        <f>PRICING!J18</f>
        <v>0</v>
      </c>
      <c r="I9">
        <f>PRICING!K18</f>
        <v>0</v>
      </c>
      <c r="J9">
        <f>PRICING!L18</f>
        <v>0</v>
      </c>
      <c r="K9">
        <f>PRICING!M18</f>
        <v>0</v>
      </c>
      <c r="L9">
        <f>PRICING!N18</f>
        <v>0</v>
      </c>
      <c r="M9">
        <f>PRICING!P18</f>
        <v>0</v>
      </c>
      <c r="N9">
        <f>PRICING!Q18</f>
        <v>0</v>
      </c>
      <c r="O9">
        <f>PRICING!R18</f>
        <v>0</v>
      </c>
      <c r="P9">
        <f>PRICING!S18</f>
        <v>0</v>
      </c>
      <c r="Q9">
        <f>PRICING!T18</f>
        <v>0</v>
      </c>
      <c r="R9">
        <f>PRICING!U18</f>
        <v>0</v>
      </c>
      <c r="S9">
        <f>PRICING!V18</f>
        <v>0</v>
      </c>
      <c r="T9">
        <f>PRICING!X18</f>
        <v>0</v>
      </c>
      <c r="U9">
        <f>PRICING!Y18</f>
        <v>0</v>
      </c>
      <c r="V9">
        <f>PRICING!Z18</f>
        <v>0</v>
      </c>
      <c r="W9">
        <f>PRICING!AA18</f>
        <v>0</v>
      </c>
      <c r="X9">
        <f>PRICING!AB18</f>
        <v>0</v>
      </c>
      <c r="Y9">
        <f>PRICING!AC18</f>
        <v>0</v>
      </c>
      <c r="Z9">
        <f>PRICING!AD18</f>
        <v>0</v>
      </c>
      <c r="AA9">
        <f>PRICING!AF18</f>
        <v>0</v>
      </c>
      <c r="AB9">
        <f>PRICING!AG18</f>
        <v>0</v>
      </c>
      <c r="AC9">
        <f>PRICING!AH18</f>
        <v>0</v>
      </c>
      <c r="AD9">
        <f>PRICING!AI18</f>
        <v>0</v>
      </c>
      <c r="AE9">
        <f>PRICING!AJ18</f>
        <v>0</v>
      </c>
      <c r="AF9">
        <f>PRICING!AK18</f>
        <v>0</v>
      </c>
      <c r="AG9">
        <f>PRICING!AL18</f>
        <v>0</v>
      </c>
      <c r="AH9">
        <f>PRICING!AN18</f>
        <v>0</v>
      </c>
      <c r="AI9">
        <f>PRICING!AO18</f>
        <v>0</v>
      </c>
      <c r="AJ9">
        <f>PRICING!AP18</f>
        <v>0</v>
      </c>
      <c r="AK9">
        <f>PRICING!AQ18</f>
        <v>0</v>
      </c>
      <c r="AL9">
        <f>PRICING!AR18</f>
        <v>0</v>
      </c>
      <c r="AM9">
        <f>PRICING!AS18</f>
        <v>0</v>
      </c>
      <c r="AN9">
        <f>PRICING!AT18</f>
        <v>0</v>
      </c>
      <c r="AO9">
        <f>PRICING!AV18</f>
        <v>0</v>
      </c>
      <c r="AP9">
        <f>PRICING!AW18</f>
        <v>0</v>
      </c>
      <c r="AQ9">
        <f>PRICING!AX18</f>
        <v>0</v>
      </c>
      <c r="AR9">
        <f>PRICING!AY18</f>
        <v>0</v>
      </c>
      <c r="AS9">
        <f>PRICING!AZ18</f>
        <v>0</v>
      </c>
      <c r="AT9">
        <f>PRICING!BA18</f>
        <v>0</v>
      </c>
      <c r="AU9">
        <f>PRICING!BB18</f>
        <v>0</v>
      </c>
      <c r="AV9">
        <f>PRICING!BD18</f>
        <v>0</v>
      </c>
      <c r="AW9">
        <f>PRICING!BE18</f>
        <v>0</v>
      </c>
      <c r="AX9">
        <f>PRICING!BF18</f>
        <v>0</v>
      </c>
      <c r="AY9">
        <f>PRICING!BG18</f>
        <v>0</v>
      </c>
      <c r="AZ9">
        <f>PRICING!BH18</f>
        <v>0</v>
      </c>
      <c r="BA9">
        <f>PRICING!BI18</f>
        <v>0</v>
      </c>
      <c r="BB9">
        <f>PRICING!BJ18</f>
        <v>0</v>
      </c>
      <c r="BC9">
        <f>PRICING!BL18</f>
        <v>0</v>
      </c>
      <c r="BD9">
        <f>PRICING!BM18</f>
        <v>0</v>
      </c>
      <c r="BE9">
        <f>PRICING!BN18</f>
        <v>0</v>
      </c>
      <c r="BF9">
        <f>PRICING!BO18</f>
        <v>0</v>
      </c>
      <c r="BG9">
        <f>PRICING!BP18</f>
        <v>0</v>
      </c>
      <c r="BH9">
        <f>PRICING!BQ18</f>
        <v>0</v>
      </c>
      <c r="BI9">
        <f>PRICING!BR18</f>
        <v>0</v>
      </c>
      <c r="BJ9">
        <f>PRICING!BT18</f>
        <v>0</v>
      </c>
      <c r="BK9">
        <f>PRICING!BU18</f>
        <v>0</v>
      </c>
      <c r="BL9">
        <f>PRICING!BV18</f>
        <v>0</v>
      </c>
      <c r="BM9">
        <f>PRICING!BW18</f>
        <v>0</v>
      </c>
      <c r="BN9">
        <f>PRICING!BX18</f>
        <v>0</v>
      </c>
      <c r="BO9">
        <f>PRICING!BY18</f>
        <v>0</v>
      </c>
      <c r="BP9">
        <f>PRICING!BZ18</f>
        <v>0</v>
      </c>
      <c r="BQ9">
        <f>PRICING!CB18</f>
        <v>0</v>
      </c>
      <c r="BR9">
        <f>PRICING!CC18</f>
        <v>0</v>
      </c>
      <c r="BS9">
        <f>PRICING!CD18</f>
        <v>0</v>
      </c>
      <c r="BT9">
        <f>PRICING!CE18</f>
        <v>0</v>
      </c>
      <c r="BU9">
        <f>PRICING!CF18</f>
        <v>0</v>
      </c>
      <c r="BV9">
        <f>PRICING!CG18</f>
        <v>0</v>
      </c>
      <c r="BW9">
        <f>PRICING!CH18</f>
        <v>0</v>
      </c>
      <c r="BX9">
        <f>PRICING!CJ18</f>
        <v>0</v>
      </c>
      <c r="BY9">
        <f>PRICING!CK18</f>
        <v>0</v>
      </c>
      <c r="BZ9">
        <f>PRICING!CL18</f>
        <v>0</v>
      </c>
      <c r="CA9">
        <f>PRICING!CM18</f>
        <v>0</v>
      </c>
      <c r="CB9">
        <f>PRICING!CN18</f>
        <v>0</v>
      </c>
      <c r="CC9">
        <f>PRICING!CO18</f>
        <v>0</v>
      </c>
      <c r="CD9">
        <f>PRICING!CP18</f>
        <v>0</v>
      </c>
      <c r="CE9">
        <f>PRICING!CR18</f>
        <v>0</v>
      </c>
      <c r="CF9">
        <f>PRICING!CS18</f>
        <v>0</v>
      </c>
      <c r="CG9">
        <f>PRICING!CT18</f>
        <v>0</v>
      </c>
      <c r="CH9">
        <f>PRICING!CU18</f>
        <v>0</v>
      </c>
      <c r="CI9">
        <f>PRICING!CV18</f>
        <v>0</v>
      </c>
      <c r="CJ9">
        <f>PRICING!CW18</f>
        <v>0</v>
      </c>
      <c r="CK9">
        <f>PRICING!CX18</f>
        <v>0</v>
      </c>
    </row>
    <row r="10" spans="1:89" x14ac:dyDescent="0.2">
      <c r="A10" t="str">
        <f>PRICING!B19</f>
        <v>2D</v>
      </c>
      <c r="B10" t="str">
        <f>PRICING!C19</f>
        <v>OPERATOR</v>
      </c>
      <c r="C10">
        <f>PRICING!D19</f>
        <v>0</v>
      </c>
      <c r="D10">
        <f>PRICING!E19</f>
        <v>0</v>
      </c>
      <c r="E10">
        <f>PRICING!F19</f>
        <v>0</v>
      </c>
      <c r="F10">
        <f>PRICING!H19</f>
        <v>50</v>
      </c>
      <c r="G10">
        <f>PRICING!I19</f>
        <v>0</v>
      </c>
      <c r="H10">
        <f>PRICING!J19</f>
        <v>0</v>
      </c>
      <c r="I10">
        <f>PRICING!K19</f>
        <v>0</v>
      </c>
      <c r="J10">
        <f>PRICING!L19</f>
        <v>0</v>
      </c>
      <c r="K10">
        <f>PRICING!M19</f>
        <v>0</v>
      </c>
      <c r="L10">
        <f>PRICING!N19</f>
        <v>0</v>
      </c>
      <c r="M10">
        <f>PRICING!P19</f>
        <v>50</v>
      </c>
      <c r="N10">
        <f>PRICING!Q19</f>
        <v>0</v>
      </c>
      <c r="O10">
        <f>PRICING!R19</f>
        <v>0</v>
      </c>
      <c r="P10">
        <f>PRICING!S19</f>
        <v>0</v>
      </c>
      <c r="Q10">
        <f>PRICING!T19</f>
        <v>0</v>
      </c>
      <c r="R10">
        <f>PRICING!U19</f>
        <v>0</v>
      </c>
      <c r="S10">
        <f>PRICING!V19</f>
        <v>0</v>
      </c>
      <c r="T10">
        <f>PRICING!X19</f>
        <v>50</v>
      </c>
      <c r="U10">
        <f>PRICING!Y19</f>
        <v>0</v>
      </c>
      <c r="V10">
        <f>PRICING!Z19</f>
        <v>0</v>
      </c>
      <c r="W10">
        <f>PRICING!AA19</f>
        <v>0</v>
      </c>
      <c r="X10">
        <f>PRICING!AB19</f>
        <v>0</v>
      </c>
      <c r="Y10">
        <f>PRICING!AC19</f>
        <v>0</v>
      </c>
      <c r="Z10">
        <f>PRICING!AD19</f>
        <v>0</v>
      </c>
      <c r="AA10">
        <f>PRICING!AF19</f>
        <v>50</v>
      </c>
      <c r="AB10">
        <f>PRICING!AG19</f>
        <v>0</v>
      </c>
      <c r="AC10">
        <f>PRICING!AH19</f>
        <v>0</v>
      </c>
      <c r="AD10">
        <f>PRICING!AI19</f>
        <v>0</v>
      </c>
      <c r="AE10">
        <f>PRICING!AJ19</f>
        <v>0</v>
      </c>
      <c r="AF10">
        <f>PRICING!AK19</f>
        <v>0</v>
      </c>
      <c r="AG10">
        <f>PRICING!AL19</f>
        <v>0</v>
      </c>
      <c r="AH10">
        <f>PRICING!AN19</f>
        <v>50</v>
      </c>
      <c r="AI10">
        <f>PRICING!AO19</f>
        <v>0</v>
      </c>
      <c r="AJ10">
        <f>PRICING!AP19</f>
        <v>0</v>
      </c>
      <c r="AK10">
        <f>PRICING!AQ19</f>
        <v>0</v>
      </c>
      <c r="AL10">
        <f>PRICING!AR19</f>
        <v>0</v>
      </c>
      <c r="AM10">
        <f>PRICING!AS19</f>
        <v>0</v>
      </c>
      <c r="AN10">
        <f>PRICING!AT19</f>
        <v>0</v>
      </c>
      <c r="AO10">
        <f>PRICING!AV19</f>
        <v>50</v>
      </c>
      <c r="AP10">
        <f>PRICING!AW19</f>
        <v>0</v>
      </c>
      <c r="AQ10">
        <f>PRICING!AX19</f>
        <v>0</v>
      </c>
      <c r="AR10">
        <f>PRICING!AY19</f>
        <v>0</v>
      </c>
      <c r="AS10">
        <f>PRICING!AZ19</f>
        <v>0</v>
      </c>
      <c r="AT10">
        <f>PRICING!BA19</f>
        <v>0</v>
      </c>
      <c r="AU10">
        <f>PRICING!BB19</f>
        <v>0</v>
      </c>
      <c r="AV10">
        <f>PRICING!BD19</f>
        <v>50</v>
      </c>
      <c r="AW10">
        <f>PRICING!BE19</f>
        <v>0</v>
      </c>
      <c r="AX10">
        <f>PRICING!BF19</f>
        <v>0</v>
      </c>
      <c r="AY10">
        <f>PRICING!BG19</f>
        <v>0</v>
      </c>
      <c r="AZ10">
        <f>PRICING!BH19</f>
        <v>0</v>
      </c>
      <c r="BA10">
        <f>PRICING!BI19</f>
        <v>0</v>
      </c>
      <c r="BB10">
        <f>PRICING!BJ19</f>
        <v>0</v>
      </c>
      <c r="BC10">
        <f>PRICING!BL19</f>
        <v>50</v>
      </c>
      <c r="BD10">
        <f>PRICING!BM19</f>
        <v>0</v>
      </c>
      <c r="BE10">
        <f>PRICING!BN19</f>
        <v>0</v>
      </c>
      <c r="BF10">
        <f>PRICING!BO19</f>
        <v>0</v>
      </c>
      <c r="BG10">
        <f>PRICING!BP19</f>
        <v>0</v>
      </c>
      <c r="BH10">
        <f>PRICING!BQ19</f>
        <v>0</v>
      </c>
      <c r="BI10">
        <f>PRICING!BR19</f>
        <v>0</v>
      </c>
      <c r="BJ10">
        <f>PRICING!BT19</f>
        <v>50</v>
      </c>
      <c r="BK10">
        <f>PRICING!BU19</f>
        <v>0</v>
      </c>
      <c r="BL10">
        <f>PRICING!BV19</f>
        <v>0</v>
      </c>
      <c r="BM10">
        <f>PRICING!BW19</f>
        <v>0</v>
      </c>
      <c r="BN10">
        <f>PRICING!BX19</f>
        <v>0</v>
      </c>
      <c r="BO10">
        <f>PRICING!BY19</f>
        <v>0</v>
      </c>
      <c r="BP10">
        <f>PRICING!BZ19</f>
        <v>0</v>
      </c>
      <c r="BQ10">
        <f>PRICING!CB19</f>
        <v>50</v>
      </c>
      <c r="BR10">
        <f>PRICING!CC19</f>
        <v>0</v>
      </c>
      <c r="BS10">
        <f>PRICING!CD19</f>
        <v>0</v>
      </c>
      <c r="BT10">
        <f>PRICING!CE19</f>
        <v>0</v>
      </c>
      <c r="BU10">
        <f>PRICING!CF19</f>
        <v>0</v>
      </c>
      <c r="BV10">
        <f>PRICING!CG19</f>
        <v>0</v>
      </c>
      <c r="BW10">
        <f>PRICING!CH19</f>
        <v>0</v>
      </c>
      <c r="BX10">
        <f>PRICING!CJ19</f>
        <v>50</v>
      </c>
      <c r="BY10">
        <f>PRICING!CK19</f>
        <v>0</v>
      </c>
      <c r="BZ10">
        <f>PRICING!CL19</f>
        <v>0</v>
      </c>
      <c r="CA10">
        <f>PRICING!CM19</f>
        <v>0</v>
      </c>
      <c r="CB10">
        <f>PRICING!CN19</f>
        <v>0</v>
      </c>
      <c r="CC10">
        <f>PRICING!CO19</f>
        <v>0</v>
      </c>
      <c r="CD10">
        <f>PRICING!CP19</f>
        <v>0</v>
      </c>
      <c r="CE10">
        <f>PRICING!CR19</f>
        <v>50</v>
      </c>
      <c r="CF10">
        <f>PRICING!CS19</f>
        <v>0</v>
      </c>
      <c r="CG10">
        <f>PRICING!CT19</f>
        <v>0</v>
      </c>
      <c r="CH10">
        <f>PRICING!CU19</f>
        <v>0</v>
      </c>
      <c r="CI10">
        <f>PRICING!CV19</f>
        <v>0</v>
      </c>
      <c r="CJ10">
        <f>PRICING!CW19</f>
        <v>0</v>
      </c>
      <c r="CK10">
        <f>PRICING!CX19</f>
        <v>0</v>
      </c>
    </row>
    <row r="11" spans="1:89" x14ac:dyDescent="0.2">
      <c r="A11" t="str">
        <f>PRICING!B20</f>
        <v>2E</v>
      </c>
      <c r="B11" t="str">
        <f>PRICING!C20</f>
        <v>OPERATOR  (Prevailing Wage Rate ***)</v>
      </c>
      <c r="C11">
        <f>PRICING!D20</f>
        <v>0</v>
      </c>
      <c r="D11">
        <f>PRICING!E20</f>
        <v>0</v>
      </c>
      <c r="E11">
        <f>PRICING!F20</f>
        <v>0</v>
      </c>
      <c r="F11">
        <f>PRICING!H20</f>
        <v>85</v>
      </c>
      <c r="G11">
        <f>PRICING!I20</f>
        <v>0</v>
      </c>
      <c r="H11">
        <f>PRICING!J20</f>
        <v>0</v>
      </c>
      <c r="I11">
        <f>PRICING!K20</f>
        <v>0</v>
      </c>
      <c r="J11">
        <f>PRICING!L20</f>
        <v>0</v>
      </c>
      <c r="K11">
        <f>PRICING!M20</f>
        <v>0</v>
      </c>
      <c r="L11">
        <f>PRICING!N20</f>
        <v>0</v>
      </c>
      <c r="M11">
        <f>PRICING!P20</f>
        <v>85</v>
      </c>
      <c r="N11">
        <f>PRICING!Q20</f>
        <v>0</v>
      </c>
      <c r="O11">
        <f>PRICING!R20</f>
        <v>0</v>
      </c>
      <c r="P11">
        <f>PRICING!S20</f>
        <v>0</v>
      </c>
      <c r="Q11">
        <f>PRICING!T20</f>
        <v>0</v>
      </c>
      <c r="R11">
        <f>PRICING!U20</f>
        <v>0</v>
      </c>
      <c r="S11">
        <f>PRICING!V20</f>
        <v>0</v>
      </c>
      <c r="T11">
        <f>PRICING!X20</f>
        <v>85</v>
      </c>
      <c r="U11">
        <f>PRICING!Y20</f>
        <v>0</v>
      </c>
      <c r="V11">
        <f>PRICING!Z20</f>
        <v>0</v>
      </c>
      <c r="W11">
        <f>PRICING!AA20</f>
        <v>0</v>
      </c>
      <c r="X11">
        <f>PRICING!AB20</f>
        <v>0</v>
      </c>
      <c r="Y11">
        <f>PRICING!AC20</f>
        <v>0</v>
      </c>
      <c r="Z11">
        <f>PRICING!AD20</f>
        <v>0</v>
      </c>
      <c r="AA11">
        <f>PRICING!AF20</f>
        <v>85</v>
      </c>
      <c r="AB11">
        <f>PRICING!AG20</f>
        <v>0</v>
      </c>
      <c r="AC11">
        <f>PRICING!AH20</f>
        <v>0</v>
      </c>
      <c r="AD11">
        <f>PRICING!AI20</f>
        <v>0</v>
      </c>
      <c r="AE11">
        <f>PRICING!AJ20</f>
        <v>0</v>
      </c>
      <c r="AF11">
        <f>PRICING!AK20</f>
        <v>0</v>
      </c>
      <c r="AG11">
        <f>PRICING!AL20</f>
        <v>0</v>
      </c>
      <c r="AH11">
        <f>PRICING!AN20</f>
        <v>85</v>
      </c>
      <c r="AI11">
        <f>PRICING!AO20</f>
        <v>0</v>
      </c>
      <c r="AJ11">
        <f>PRICING!AP20</f>
        <v>0</v>
      </c>
      <c r="AK11">
        <f>PRICING!AQ20</f>
        <v>0</v>
      </c>
      <c r="AL11">
        <f>PRICING!AR20</f>
        <v>0</v>
      </c>
      <c r="AM11">
        <f>PRICING!AS20</f>
        <v>0</v>
      </c>
      <c r="AN11">
        <f>PRICING!AT20</f>
        <v>0</v>
      </c>
      <c r="AO11">
        <f>PRICING!AV20</f>
        <v>85</v>
      </c>
      <c r="AP11">
        <f>PRICING!AW20</f>
        <v>0</v>
      </c>
      <c r="AQ11">
        <f>PRICING!AX20</f>
        <v>0</v>
      </c>
      <c r="AR11">
        <f>PRICING!AY20</f>
        <v>0</v>
      </c>
      <c r="AS11">
        <f>PRICING!AZ20</f>
        <v>0</v>
      </c>
      <c r="AT11">
        <f>PRICING!BA20</f>
        <v>0</v>
      </c>
      <c r="AU11">
        <f>PRICING!BB20</f>
        <v>0</v>
      </c>
      <c r="AV11">
        <f>PRICING!BD20</f>
        <v>85</v>
      </c>
      <c r="AW11">
        <f>PRICING!BE20</f>
        <v>0</v>
      </c>
      <c r="AX11">
        <f>PRICING!BF20</f>
        <v>0</v>
      </c>
      <c r="AY11">
        <f>PRICING!BG20</f>
        <v>0</v>
      </c>
      <c r="AZ11">
        <f>PRICING!BH20</f>
        <v>0</v>
      </c>
      <c r="BA11">
        <f>PRICING!BI20</f>
        <v>0</v>
      </c>
      <c r="BB11">
        <f>PRICING!BJ20</f>
        <v>0</v>
      </c>
      <c r="BC11">
        <f>PRICING!BL20</f>
        <v>85</v>
      </c>
      <c r="BD11">
        <f>PRICING!BM20</f>
        <v>0</v>
      </c>
      <c r="BE11">
        <f>PRICING!BN20</f>
        <v>0</v>
      </c>
      <c r="BF11">
        <f>PRICING!BO20</f>
        <v>0</v>
      </c>
      <c r="BG11">
        <f>PRICING!BP20</f>
        <v>0</v>
      </c>
      <c r="BH11">
        <f>PRICING!BQ20</f>
        <v>0</v>
      </c>
      <c r="BI11">
        <f>PRICING!BR20</f>
        <v>0</v>
      </c>
      <c r="BJ11">
        <f>PRICING!BT20</f>
        <v>85</v>
      </c>
      <c r="BK11">
        <f>PRICING!BU20</f>
        <v>0</v>
      </c>
      <c r="BL11">
        <f>PRICING!BV20</f>
        <v>0</v>
      </c>
      <c r="BM11">
        <f>PRICING!BW20</f>
        <v>0</v>
      </c>
      <c r="BN11">
        <f>PRICING!BX20</f>
        <v>0</v>
      </c>
      <c r="BO11">
        <f>PRICING!BY20</f>
        <v>0</v>
      </c>
      <c r="BP11">
        <f>PRICING!BZ20</f>
        <v>0</v>
      </c>
      <c r="BQ11">
        <f>PRICING!CB20</f>
        <v>85</v>
      </c>
      <c r="BR11">
        <f>PRICING!CC20</f>
        <v>0</v>
      </c>
      <c r="BS11">
        <f>PRICING!CD20</f>
        <v>0</v>
      </c>
      <c r="BT11">
        <f>PRICING!CE20</f>
        <v>0</v>
      </c>
      <c r="BU11">
        <f>PRICING!CF20</f>
        <v>0</v>
      </c>
      <c r="BV11">
        <f>PRICING!CG20</f>
        <v>0</v>
      </c>
      <c r="BW11">
        <f>PRICING!CH20</f>
        <v>0</v>
      </c>
      <c r="BX11">
        <f>PRICING!CJ20</f>
        <v>85</v>
      </c>
      <c r="BY11">
        <f>PRICING!CK20</f>
        <v>0</v>
      </c>
      <c r="BZ11">
        <f>PRICING!CL20</f>
        <v>0</v>
      </c>
      <c r="CA11">
        <f>PRICING!CM20</f>
        <v>0</v>
      </c>
      <c r="CB11">
        <f>PRICING!CN20</f>
        <v>0</v>
      </c>
      <c r="CC11">
        <f>PRICING!CO20</f>
        <v>0</v>
      </c>
      <c r="CD11">
        <f>PRICING!CP20</f>
        <v>0</v>
      </c>
      <c r="CE11">
        <f>PRICING!CR20</f>
        <v>85</v>
      </c>
      <c r="CF11">
        <f>PRICING!CS20</f>
        <v>0</v>
      </c>
      <c r="CG11">
        <f>PRICING!CT20</f>
        <v>0</v>
      </c>
      <c r="CH11">
        <f>PRICING!CU20</f>
        <v>0</v>
      </c>
      <c r="CI11">
        <f>PRICING!CV20</f>
        <v>0</v>
      </c>
      <c r="CJ11">
        <f>PRICING!CW20</f>
        <v>0</v>
      </c>
      <c r="CK11">
        <f>PRICING!CX20</f>
        <v>0</v>
      </c>
    </row>
    <row r="12" spans="1:89" x14ac:dyDescent="0.2">
      <c r="A12" t="str">
        <f>PRICING!B22</f>
        <v>3A</v>
      </c>
      <c r="B12" t="str">
        <f>PRICING!C22</f>
        <v>* Single blade Power Tree Shearing Service</v>
      </c>
      <c r="C12" t="str">
        <f>PRICING!D22</f>
        <v>NA</v>
      </c>
      <c r="D12">
        <f>PRICING!E22</f>
        <v>0</v>
      </c>
      <c r="E12">
        <f>PRICING!F22</f>
        <v>0</v>
      </c>
      <c r="F12">
        <f>PRICING!H22</f>
        <v>0</v>
      </c>
      <c r="G12">
        <f>PRICING!I22</f>
        <v>0</v>
      </c>
      <c r="H12">
        <f>PRICING!J22</f>
        <v>0</v>
      </c>
      <c r="I12">
        <f>PRICING!K22</f>
        <v>0</v>
      </c>
      <c r="J12">
        <f>PRICING!L22</f>
        <v>0</v>
      </c>
      <c r="K12">
        <f>PRICING!M22</f>
        <v>0</v>
      </c>
      <c r="L12">
        <f>PRICING!N22</f>
        <v>0</v>
      </c>
      <c r="M12">
        <f>PRICING!P22</f>
        <v>0</v>
      </c>
      <c r="N12">
        <f>PRICING!Q22</f>
        <v>0</v>
      </c>
      <c r="O12">
        <f>PRICING!R22</f>
        <v>0</v>
      </c>
      <c r="P12">
        <f>PRICING!S22</f>
        <v>0</v>
      </c>
      <c r="Q12">
        <f>PRICING!T22</f>
        <v>0</v>
      </c>
      <c r="R12">
        <f>PRICING!U22</f>
        <v>0</v>
      </c>
      <c r="S12">
        <f>PRICING!V22</f>
        <v>0</v>
      </c>
      <c r="T12">
        <f>PRICING!X22</f>
        <v>0</v>
      </c>
      <c r="U12">
        <f>PRICING!Y22</f>
        <v>0</v>
      </c>
      <c r="V12">
        <f>PRICING!Z22</f>
        <v>0</v>
      </c>
      <c r="W12">
        <f>PRICING!AA22</f>
        <v>0</v>
      </c>
      <c r="X12">
        <f>PRICING!AB22</f>
        <v>0</v>
      </c>
      <c r="Y12">
        <f>PRICING!AC22</f>
        <v>0</v>
      </c>
      <c r="Z12">
        <f>PRICING!AD22</f>
        <v>0</v>
      </c>
      <c r="AA12">
        <f>PRICING!AF22</f>
        <v>0</v>
      </c>
      <c r="AB12">
        <f>PRICING!AG22</f>
        <v>0</v>
      </c>
      <c r="AC12">
        <f>PRICING!AH22</f>
        <v>0</v>
      </c>
      <c r="AD12">
        <f>PRICING!AI22</f>
        <v>0</v>
      </c>
      <c r="AE12">
        <f>PRICING!AJ22</f>
        <v>0</v>
      </c>
      <c r="AF12">
        <f>PRICING!AK22</f>
        <v>0</v>
      </c>
      <c r="AG12">
        <f>PRICING!AL22</f>
        <v>0</v>
      </c>
      <c r="AH12">
        <f>PRICING!AN22</f>
        <v>0</v>
      </c>
      <c r="AI12">
        <f>PRICING!AO22</f>
        <v>0</v>
      </c>
      <c r="AJ12">
        <f>PRICING!AP22</f>
        <v>0</v>
      </c>
      <c r="AK12">
        <f>PRICING!AQ22</f>
        <v>0</v>
      </c>
      <c r="AL12">
        <f>PRICING!AR22</f>
        <v>0</v>
      </c>
      <c r="AM12">
        <f>PRICING!AS22</f>
        <v>0</v>
      </c>
      <c r="AN12">
        <f>PRICING!AT22</f>
        <v>0</v>
      </c>
      <c r="AO12">
        <f>PRICING!AV22</f>
        <v>0</v>
      </c>
      <c r="AP12">
        <f>PRICING!AW22</f>
        <v>0</v>
      </c>
      <c r="AQ12">
        <f>PRICING!AX22</f>
        <v>0</v>
      </c>
      <c r="AR12">
        <f>PRICING!AY22</f>
        <v>0</v>
      </c>
      <c r="AS12">
        <f>PRICING!AZ22</f>
        <v>0</v>
      </c>
      <c r="AT12">
        <f>PRICING!BA22</f>
        <v>0</v>
      </c>
      <c r="AU12">
        <f>PRICING!BB22</f>
        <v>0</v>
      </c>
      <c r="AV12">
        <f>PRICING!BD22</f>
        <v>0</v>
      </c>
      <c r="AW12">
        <f>PRICING!BE22</f>
        <v>0</v>
      </c>
      <c r="AX12">
        <f>PRICING!BF22</f>
        <v>0</v>
      </c>
      <c r="AY12">
        <f>PRICING!BG22</f>
        <v>0</v>
      </c>
      <c r="AZ12">
        <f>PRICING!BH22</f>
        <v>0</v>
      </c>
      <c r="BA12">
        <f>PRICING!BI22</f>
        <v>0</v>
      </c>
      <c r="BB12">
        <f>PRICING!BJ22</f>
        <v>0</v>
      </c>
      <c r="BC12">
        <f>PRICING!BL22</f>
        <v>0</v>
      </c>
      <c r="BD12">
        <f>PRICING!BM22</f>
        <v>0</v>
      </c>
      <c r="BE12">
        <f>PRICING!BN22</f>
        <v>0</v>
      </c>
      <c r="BF12">
        <f>PRICING!BO22</f>
        <v>0</v>
      </c>
      <c r="BG12">
        <f>PRICING!BP22</f>
        <v>0</v>
      </c>
      <c r="BH12">
        <f>PRICING!BQ22</f>
        <v>0</v>
      </c>
      <c r="BI12">
        <f>PRICING!BR22</f>
        <v>0</v>
      </c>
      <c r="BJ12">
        <f>PRICING!BT22</f>
        <v>0</v>
      </c>
      <c r="BK12">
        <f>PRICING!BU22</f>
        <v>0</v>
      </c>
      <c r="BL12">
        <f>PRICING!BV22</f>
        <v>0</v>
      </c>
      <c r="BM12">
        <f>PRICING!BW22</f>
        <v>0</v>
      </c>
      <c r="BN12">
        <f>PRICING!BX22</f>
        <v>0</v>
      </c>
      <c r="BO12">
        <f>PRICING!BY22</f>
        <v>0</v>
      </c>
      <c r="BP12">
        <f>PRICING!BZ22</f>
        <v>0</v>
      </c>
      <c r="BQ12">
        <f>PRICING!CB22</f>
        <v>0</v>
      </c>
      <c r="BR12">
        <f>PRICING!CC22</f>
        <v>0</v>
      </c>
      <c r="BS12">
        <f>PRICING!CD22</f>
        <v>0</v>
      </c>
      <c r="BT12">
        <f>PRICING!CE22</f>
        <v>0</v>
      </c>
      <c r="BU12">
        <f>PRICING!CF22</f>
        <v>0</v>
      </c>
      <c r="BV12">
        <f>PRICING!CG22</f>
        <v>0</v>
      </c>
      <c r="BW12">
        <f>PRICING!CH22</f>
        <v>0</v>
      </c>
      <c r="BX12">
        <f>PRICING!CJ22</f>
        <v>0</v>
      </c>
      <c r="BY12">
        <f>PRICING!CK22</f>
        <v>0</v>
      </c>
      <c r="BZ12">
        <f>PRICING!CL22</f>
        <v>0</v>
      </c>
      <c r="CA12">
        <f>PRICING!CM22</f>
        <v>0</v>
      </c>
      <c r="CB12">
        <f>PRICING!CN22</f>
        <v>0</v>
      </c>
      <c r="CC12">
        <f>PRICING!CO22</f>
        <v>0</v>
      </c>
      <c r="CD12">
        <f>PRICING!CP22</f>
        <v>0</v>
      </c>
      <c r="CE12">
        <f>PRICING!CR22</f>
        <v>0</v>
      </c>
      <c r="CF12">
        <f>PRICING!CS22</f>
        <v>0</v>
      </c>
      <c r="CG12">
        <f>PRICING!CT22</f>
        <v>0</v>
      </c>
      <c r="CH12">
        <f>PRICING!CU22</f>
        <v>0</v>
      </c>
      <c r="CI12">
        <f>PRICING!CV22</f>
        <v>0</v>
      </c>
      <c r="CJ12">
        <f>PRICING!CW22</f>
        <v>0</v>
      </c>
      <c r="CK12">
        <f>PRICING!CX22</f>
        <v>0</v>
      </c>
    </row>
    <row r="13" spans="1:89" x14ac:dyDescent="0.2">
      <c r="A13" t="str">
        <f>PRICING!B23</f>
        <v>3B</v>
      </c>
      <c r="B13" t="str">
        <f>PRICING!C23</f>
        <v>* Single blade Power Tree Shearing Service</v>
      </c>
      <c r="C13" t="str">
        <f>PRICING!D23</f>
        <v>NA</v>
      </c>
      <c r="D13">
        <f>PRICING!E23</f>
        <v>0</v>
      </c>
      <c r="E13">
        <f>PRICING!F23</f>
        <v>0</v>
      </c>
      <c r="F13">
        <f>PRICING!H23</f>
        <v>0</v>
      </c>
      <c r="G13">
        <f>PRICING!I23</f>
        <v>0</v>
      </c>
      <c r="H13">
        <f>PRICING!J23</f>
        <v>0</v>
      </c>
      <c r="I13">
        <f>PRICING!K23</f>
        <v>0</v>
      </c>
      <c r="J13">
        <f>PRICING!L23</f>
        <v>0</v>
      </c>
      <c r="K13">
        <f>PRICING!M23</f>
        <v>0</v>
      </c>
      <c r="L13">
        <f>PRICING!N23</f>
        <v>0</v>
      </c>
      <c r="M13">
        <f>PRICING!P23</f>
        <v>0</v>
      </c>
      <c r="N13">
        <f>PRICING!Q23</f>
        <v>0</v>
      </c>
      <c r="O13">
        <f>PRICING!R23</f>
        <v>0</v>
      </c>
      <c r="P13">
        <f>PRICING!S23</f>
        <v>0</v>
      </c>
      <c r="Q13">
        <f>PRICING!T23</f>
        <v>0</v>
      </c>
      <c r="R13">
        <f>PRICING!U23</f>
        <v>0</v>
      </c>
      <c r="S13">
        <f>PRICING!V23</f>
        <v>0</v>
      </c>
      <c r="T13">
        <f>PRICING!X23</f>
        <v>0</v>
      </c>
      <c r="U13">
        <f>PRICING!Y23</f>
        <v>0</v>
      </c>
      <c r="V13">
        <f>PRICING!Z23</f>
        <v>0</v>
      </c>
      <c r="W13">
        <f>PRICING!AA23</f>
        <v>0</v>
      </c>
      <c r="X13">
        <f>PRICING!AB23</f>
        <v>0</v>
      </c>
      <c r="Y13">
        <f>PRICING!AC23</f>
        <v>0</v>
      </c>
      <c r="Z13">
        <f>PRICING!AD23</f>
        <v>0</v>
      </c>
      <c r="AA13">
        <f>PRICING!AF23</f>
        <v>0</v>
      </c>
      <c r="AB13">
        <f>PRICING!AG23</f>
        <v>0</v>
      </c>
      <c r="AC13">
        <f>PRICING!AH23</f>
        <v>0</v>
      </c>
      <c r="AD13">
        <f>PRICING!AI23</f>
        <v>0</v>
      </c>
      <c r="AE13">
        <f>PRICING!AJ23</f>
        <v>0</v>
      </c>
      <c r="AF13">
        <f>PRICING!AK23</f>
        <v>0</v>
      </c>
      <c r="AG13">
        <f>PRICING!AL23</f>
        <v>0</v>
      </c>
      <c r="AH13">
        <f>PRICING!AN23</f>
        <v>0</v>
      </c>
      <c r="AI13">
        <f>PRICING!AO23</f>
        <v>0</v>
      </c>
      <c r="AJ13">
        <f>PRICING!AP23</f>
        <v>0</v>
      </c>
      <c r="AK13">
        <f>PRICING!AQ23</f>
        <v>0</v>
      </c>
      <c r="AL13">
        <f>PRICING!AR23</f>
        <v>0</v>
      </c>
      <c r="AM13">
        <f>PRICING!AS23</f>
        <v>0</v>
      </c>
      <c r="AN13">
        <f>PRICING!AT23</f>
        <v>0</v>
      </c>
      <c r="AO13">
        <f>PRICING!AV23</f>
        <v>0</v>
      </c>
      <c r="AP13">
        <f>PRICING!AW23</f>
        <v>0</v>
      </c>
      <c r="AQ13">
        <f>PRICING!AX23</f>
        <v>0</v>
      </c>
      <c r="AR13">
        <f>PRICING!AY23</f>
        <v>0</v>
      </c>
      <c r="AS13">
        <f>PRICING!AZ23</f>
        <v>0</v>
      </c>
      <c r="AT13">
        <f>PRICING!BA23</f>
        <v>0</v>
      </c>
      <c r="AU13">
        <f>PRICING!BB23</f>
        <v>0</v>
      </c>
      <c r="AV13">
        <f>PRICING!BD23</f>
        <v>0</v>
      </c>
      <c r="AW13">
        <f>PRICING!BE23</f>
        <v>0</v>
      </c>
      <c r="AX13">
        <f>PRICING!BF23</f>
        <v>0</v>
      </c>
      <c r="AY13">
        <f>PRICING!BG23</f>
        <v>0</v>
      </c>
      <c r="AZ13">
        <f>PRICING!BH23</f>
        <v>0</v>
      </c>
      <c r="BA13">
        <f>PRICING!BI23</f>
        <v>0</v>
      </c>
      <c r="BB13">
        <f>PRICING!BJ23</f>
        <v>0</v>
      </c>
      <c r="BC13">
        <f>PRICING!BL23</f>
        <v>0</v>
      </c>
      <c r="BD13">
        <f>PRICING!BM23</f>
        <v>0</v>
      </c>
      <c r="BE13">
        <f>PRICING!BN23</f>
        <v>0</v>
      </c>
      <c r="BF13">
        <f>PRICING!BO23</f>
        <v>0</v>
      </c>
      <c r="BG13">
        <f>PRICING!BP23</f>
        <v>0</v>
      </c>
      <c r="BH13">
        <f>PRICING!BQ23</f>
        <v>0</v>
      </c>
      <c r="BI13">
        <f>PRICING!BR23</f>
        <v>0</v>
      </c>
      <c r="BJ13">
        <f>PRICING!BT23</f>
        <v>0</v>
      </c>
      <c r="BK13">
        <f>PRICING!BU23</f>
        <v>0</v>
      </c>
      <c r="BL13">
        <f>PRICING!BV23</f>
        <v>0</v>
      </c>
      <c r="BM13">
        <f>PRICING!BW23</f>
        <v>0</v>
      </c>
      <c r="BN13">
        <f>PRICING!BX23</f>
        <v>0</v>
      </c>
      <c r="BO13">
        <f>PRICING!BY23</f>
        <v>0</v>
      </c>
      <c r="BP13">
        <f>PRICING!BZ23</f>
        <v>0</v>
      </c>
      <c r="BQ13">
        <f>PRICING!CB23</f>
        <v>0</v>
      </c>
      <c r="BR13">
        <f>PRICING!CC23</f>
        <v>0</v>
      </c>
      <c r="BS13">
        <f>PRICING!CD23</f>
        <v>0</v>
      </c>
      <c r="BT13">
        <f>PRICING!CE23</f>
        <v>0</v>
      </c>
      <c r="BU13">
        <f>PRICING!CF23</f>
        <v>0</v>
      </c>
      <c r="BV13">
        <f>PRICING!CG23</f>
        <v>0</v>
      </c>
      <c r="BW13">
        <f>PRICING!CH23</f>
        <v>0</v>
      </c>
      <c r="BX13">
        <f>PRICING!CJ23</f>
        <v>0</v>
      </c>
      <c r="BY13">
        <f>PRICING!CK23</f>
        <v>0</v>
      </c>
      <c r="BZ13">
        <f>PRICING!CL23</f>
        <v>0</v>
      </c>
      <c r="CA13">
        <f>PRICING!CM23</f>
        <v>0</v>
      </c>
      <c r="CB13">
        <f>PRICING!CN23</f>
        <v>0</v>
      </c>
      <c r="CC13">
        <f>PRICING!CO23</f>
        <v>0</v>
      </c>
      <c r="CD13">
        <f>PRICING!CP23</f>
        <v>0</v>
      </c>
      <c r="CE13">
        <f>PRICING!CR23</f>
        <v>0</v>
      </c>
      <c r="CF13">
        <f>PRICING!CS23</f>
        <v>0</v>
      </c>
      <c r="CG13">
        <f>PRICING!CT23</f>
        <v>0</v>
      </c>
      <c r="CH13">
        <f>PRICING!CU23</f>
        <v>0</v>
      </c>
      <c r="CI13">
        <f>PRICING!CV23</f>
        <v>0</v>
      </c>
      <c r="CJ13">
        <f>PRICING!CW23</f>
        <v>0</v>
      </c>
      <c r="CK13">
        <f>PRICING!CX23</f>
        <v>0</v>
      </c>
    </row>
    <row r="14" spans="1:89" x14ac:dyDescent="0.2">
      <c r="A14" t="str">
        <f>PRICING!B24</f>
        <v>3C</v>
      </c>
      <c r="B14" t="str">
        <f>PRICING!C24</f>
        <v>OPERATOR</v>
      </c>
      <c r="C14">
        <f>PRICING!D24</f>
        <v>0</v>
      </c>
      <c r="D14">
        <f>PRICING!E24</f>
        <v>0</v>
      </c>
      <c r="E14">
        <f>PRICING!F24</f>
        <v>0</v>
      </c>
      <c r="F14">
        <f>PRICING!H24</f>
        <v>0</v>
      </c>
      <c r="G14">
        <f>PRICING!I24</f>
        <v>0</v>
      </c>
      <c r="H14">
        <f>PRICING!J24</f>
        <v>0</v>
      </c>
      <c r="I14">
        <f>PRICING!K24</f>
        <v>0</v>
      </c>
      <c r="J14">
        <f>PRICING!L24</f>
        <v>0</v>
      </c>
      <c r="K14">
        <f>PRICING!M24</f>
        <v>0</v>
      </c>
      <c r="L14">
        <f>PRICING!N24</f>
        <v>0</v>
      </c>
      <c r="M14">
        <f>PRICING!P24</f>
        <v>0</v>
      </c>
      <c r="N14">
        <f>PRICING!Q24</f>
        <v>0</v>
      </c>
      <c r="O14">
        <f>PRICING!R24</f>
        <v>0</v>
      </c>
      <c r="P14">
        <f>PRICING!S24</f>
        <v>0</v>
      </c>
      <c r="Q14">
        <f>PRICING!T24</f>
        <v>0</v>
      </c>
      <c r="R14">
        <f>PRICING!U24</f>
        <v>0</v>
      </c>
      <c r="S14">
        <f>PRICING!V24</f>
        <v>0</v>
      </c>
      <c r="T14">
        <f>PRICING!X24</f>
        <v>0</v>
      </c>
      <c r="U14">
        <f>PRICING!Y24</f>
        <v>0</v>
      </c>
      <c r="V14">
        <f>PRICING!Z24</f>
        <v>0</v>
      </c>
      <c r="W14">
        <f>PRICING!AA24</f>
        <v>0</v>
      </c>
      <c r="X14">
        <f>PRICING!AB24</f>
        <v>0</v>
      </c>
      <c r="Y14">
        <f>PRICING!AC24</f>
        <v>0</v>
      </c>
      <c r="Z14">
        <f>PRICING!AD24</f>
        <v>0</v>
      </c>
      <c r="AA14">
        <f>PRICING!AF24</f>
        <v>0</v>
      </c>
      <c r="AB14">
        <f>PRICING!AG24</f>
        <v>0</v>
      </c>
      <c r="AC14">
        <f>PRICING!AH24</f>
        <v>0</v>
      </c>
      <c r="AD14">
        <f>PRICING!AI24</f>
        <v>0</v>
      </c>
      <c r="AE14">
        <f>PRICING!AJ24</f>
        <v>0</v>
      </c>
      <c r="AF14">
        <f>PRICING!AK24</f>
        <v>0</v>
      </c>
      <c r="AG14">
        <f>PRICING!AL24</f>
        <v>0</v>
      </c>
      <c r="AH14">
        <f>PRICING!AN24</f>
        <v>0</v>
      </c>
      <c r="AI14">
        <f>PRICING!AO24</f>
        <v>0</v>
      </c>
      <c r="AJ14">
        <f>PRICING!AP24</f>
        <v>0</v>
      </c>
      <c r="AK14">
        <f>PRICING!AQ24</f>
        <v>0</v>
      </c>
      <c r="AL14">
        <f>PRICING!AR24</f>
        <v>0</v>
      </c>
      <c r="AM14">
        <f>PRICING!AS24</f>
        <v>0</v>
      </c>
      <c r="AN14">
        <f>PRICING!AT24</f>
        <v>0</v>
      </c>
      <c r="AO14">
        <f>PRICING!AV24</f>
        <v>0</v>
      </c>
      <c r="AP14">
        <f>PRICING!AW24</f>
        <v>0</v>
      </c>
      <c r="AQ14">
        <f>PRICING!AX24</f>
        <v>0</v>
      </c>
      <c r="AR14">
        <f>PRICING!AY24</f>
        <v>0</v>
      </c>
      <c r="AS14">
        <f>PRICING!AZ24</f>
        <v>0</v>
      </c>
      <c r="AT14">
        <f>PRICING!BA24</f>
        <v>0</v>
      </c>
      <c r="AU14">
        <f>PRICING!BB24</f>
        <v>0</v>
      </c>
      <c r="AV14">
        <f>PRICING!BD24</f>
        <v>0</v>
      </c>
      <c r="AW14">
        <f>PRICING!BE24</f>
        <v>0</v>
      </c>
      <c r="AX14">
        <f>PRICING!BF24</f>
        <v>0</v>
      </c>
      <c r="AY14">
        <f>PRICING!BG24</f>
        <v>0</v>
      </c>
      <c r="AZ14">
        <f>PRICING!BH24</f>
        <v>0</v>
      </c>
      <c r="BA14">
        <f>PRICING!BI24</f>
        <v>0</v>
      </c>
      <c r="BB14">
        <f>PRICING!BJ24</f>
        <v>0</v>
      </c>
      <c r="BC14">
        <f>PRICING!BL24</f>
        <v>0</v>
      </c>
      <c r="BD14">
        <f>PRICING!BM24</f>
        <v>0</v>
      </c>
      <c r="BE14">
        <f>PRICING!BN24</f>
        <v>0</v>
      </c>
      <c r="BF14">
        <f>PRICING!BO24</f>
        <v>0</v>
      </c>
      <c r="BG14">
        <f>PRICING!BP24</f>
        <v>0</v>
      </c>
      <c r="BH14">
        <f>PRICING!BQ24</f>
        <v>0</v>
      </c>
      <c r="BI14">
        <f>PRICING!BR24</f>
        <v>0</v>
      </c>
      <c r="BJ14">
        <f>PRICING!BT24</f>
        <v>0</v>
      </c>
      <c r="BK14">
        <f>PRICING!BU24</f>
        <v>0</v>
      </c>
      <c r="BL14">
        <f>PRICING!BV24</f>
        <v>0</v>
      </c>
      <c r="BM14">
        <f>PRICING!BW24</f>
        <v>0</v>
      </c>
      <c r="BN14">
        <f>PRICING!BX24</f>
        <v>0</v>
      </c>
      <c r="BO14">
        <f>PRICING!BY24</f>
        <v>0</v>
      </c>
      <c r="BP14">
        <f>PRICING!BZ24</f>
        <v>0</v>
      </c>
      <c r="BQ14">
        <f>PRICING!CB24</f>
        <v>0</v>
      </c>
      <c r="BR14">
        <f>PRICING!CC24</f>
        <v>0</v>
      </c>
      <c r="BS14">
        <f>PRICING!CD24</f>
        <v>0</v>
      </c>
      <c r="BT14">
        <f>PRICING!CE24</f>
        <v>0</v>
      </c>
      <c r="BU14">
        <f>PRICING!CF24</f>
        <v>0</v>
      </c>
      <c r="BV14">
        <f>PRICING!CG24</f>
        <v>0</v>
      </c>
      <c r="BW14">
        <f>PRICING!CH24</f>
        <v>0</v>
      </c>
      <c r="BX14">
        <f>PRICING!CJ24</f>
        <v>0</v>
      </c>
      <c r="BY14">
        <f>PRICING!CK24</f>
        <v>0</v>
      </c>
      <c r="BZ14">
        <f>PRICING!CL24</f>
        <v>0</v>
      </c>
      <c r="CA14">
        <f>PRICING!CM24</f>
        <v>0</v>
      </c>
      <c r="CB14">
        <f>PRICING!CN24</f>
        <v>0</v>
      </c>
      <c r="CC14">
        <f>PRICING!CO24</f>
        <v>0</v>
      </c>
      <c r="CD14">
        <f>PRICING!CP24</f>
        <v>0</v>
      </c>
      <c r="CE14">
        <f>PRICING!CR24</f>
        <v>0</v>
      </c>
      <c r="CF14">
        <f>PRICING!CS24</f>
        <v>0</v>
      </c>
      <c r="CG14">
        <f>PRICING!CT24</f>
        <v>0</v>
      </c>
      <c r="CH14">
        <f>PRICING!CU24</f>
        <v>0</v>
      </c>
      <c r="CI14">
        <f>PRICING!CV24</f>
        <v>0</v>
      </c>
      <c r="CJ14">
        <f>PRICING!CW24</f>
        <v>0</v>
      </c>
      <c r="CK14">
        <f>PRICING!CX24</f>
        <v>0</v>
      </c>
    </row>
    <row r="15" spans="1:89" x14ac:dyDescent="0.2">
      <c r="A15" t="str">
        <f>PRICING!B25</f>
        <v>3D</v>
      </c>
      <c r="B15" t="str">
        <f>PRICING!C25</f>
        <v>OPERATOR  (Prevailing Wage Rate ***)</v>
      </c>
      <c r="C15">
        <f>PRICING!D25</f>
        <v>0</v>
      </c>
      <c r="D15">
        <f>PRICING!E25</f>
        <v>0</v>
      </c>
      <c r="E15">
        <f>PRICING!F25</f>
        <v>0</v>
      </c>
      <c r="F15">
        <f>PRICING!H25</f>
        <v>0</v>
      </c>
      <c r="G15">
        <f>PRICING!I25</f>
        <v>0</v>
      </c>
      <c r="H15">
        <f>PRICING!J25</f>
        <v>0</v>
      </c>
      <c r="I15">
        <f>PRICING!K25</f>
        <v>0</v>
      </c>
      <c r="J15">
        <f>PRICING!L25</f>
        <v>0</v>
      </c>
      <c r="K15">
        <f>PRICING!M25</f>
        <v>0</v>
      </c>
      <c r="L15">
        <f>PRICING!N25</f>
        <v>0</v>
      </c>
      <c r="M15">
        <f>PRICING!P25</f>
        <v>0</v>
      </c>
      <c r="N15">
        <f>PRICING!Q25</f>
        <v>0</v>
      </c>
      <c r="O15">
        <f>PRICING!R25</f>
        <v>0</v>
      </c>
      <c r="P15">
        <f>PRICING!S25</f>
        <v>0</v>
      </c>
      <c r="Q15">
        <f>PRICING!T25</f>
        <v>0</v>
      </c>
      <c r="R15">
        <f>PRICING!U25</f>
        <v>0</v>
      </c>
      <c r="S15">
        <f>PRICING!V25</f>
        <v>0</v>
      </c>
      <c r="T15">
        <f>PRICING!X25</f>
        <v>0</v>
      </c>
      <c r="U15">
        <f>PRICING!Y25</f>
        <v>0</v>
      </c>
      <c r="V15">
        <f>PRICING!Z25</f>
        <v>0</v>
      </c>
      <c r="W15">
        <f>PRICING!AA25</f>
        <v>0</v>
      </c>
      <c r="X15">
        <f>PRICING!AB25</f>
        <v>0</v>
      </c>
      <c r="Y15">
        <f>PRICING!AC25</f>
        <v>0</v>
      </c>
      <c r="Z15">
        <f>PRICING!AD25</f>
        <v>0</v>
      </c>
      <c r="AA15">
        <f>PRICING!AF25</f>
        <v>0</v>
      </c>
      <c r="AB15">
        <f>PRICING!AG25</f>
        <v>0</v>
      </c>
      <c r="AC15">
        <f>PRICING!AH25</f>
        <v>0</v>
      </c>
      <c r="AD15">
        <f>PRICING!AI25</f>
        <v>0</v>
      </c>
      <c r="AE15">
        <f>PRICING!AJ25</f>
        <v>0</v>
      </c>
      <c r="AF15">
        <f>PRICING!AK25</f>
        <v>0</v>
      </c>
      <c r="AG15">
        <f>PRICING!AL25</f>
        <v>0</v>
      </c>
      <c r="AH15">
        <f>PRICING!AN25</f>
        <v>0</v>
      </c>
      <c r="AI15">
        <f>PRICING!AO25</f>
        <v>0</v>
      </c>
      <c r="AJ15">
        <f>PRICING!AP25</f>
        <v>0</v>
      </c>
      <c r="AK15">
        <f>PRICING!AQ25</f>
        <v>0</v>
      </c>
      <c r="AL15">
        <f>PRICING!AR25</f>
        <v>0</v>
      </c>
      <c r="AM15">
        <f>PRICING!AS25</f>
        <v>0</v>
      </c>
      <c r="AN15">
        <f>PRICING!AT25</f>
        <v>0</v>
      </c>
      <c r="AO15">
        <f>PRICING!AV25</f>
        <v>0</v>
      </c>
      <c r="AP15">
        <f>PRICING!AW25</f>
        <v>0</v>
      </c>
      <c r="AQ15">
        <f>PRICING!AX25</f>
        <v>0</v>
      </c>
      <c r="AR15">
        <f>PRICING!AY25</f>
        <v>0</v>
      </c>
      <c r="AS15">
        <f>PRICING!AZ25</f>
        <v>0</v>
      </c>
      <c r="AT15">
        <f>PRICING!BA25</f>
        <v>0</v>
      </c>
      <c r="AU15">
        <f>PRICING!BB25</f>
        <v>0</v>
      </c>
      <c r="AV15">
        <f>PRICING!BD25</f>
        <v>0</v>
      </c>
      <c r="AW15">
        <f>PRICING!BE25</f>
        <v>0</v>
      </c>
      <c r="AX15">
        <f>PRICING!BF25</f>
        <v>0</v>
      </c>
      <c r="AY15">
        <f>PRICING!BG25</f>
        <v>0</v>
      </c>
      <c r="AZ15">
        <f>PRICING!BH25</f>
        <v>0</v>
      </c>
      <c r="BA15">
        <f>PRICING!BI25</f>
        <v>0</v>
      </c>
      <c r="BB15">
        <f>PRICING!BJ25</f>
        <v>0</v>
      </c>
      <c r="BC15">
        <f>PRICING!BL25</f>
        <v>0</v>
      </c>
      <c r="BD15">
        <f>PRICING!BM25</f>
        <v>0</v>
      </c>
      <c r="BE15">
        <f>PRICING!BN25</f>
        <v>0</v>
      </c>
      <c r="BF15">
        <f>PRICING!BO25</f>
        <v>0</v>
      </c>
      <c r="BG15">
        <f>PRICING!BP25</f>
        <v>0</v>
      </c>
      <c r="BH15">
        <f>PRICING!BQ25</f>
        <v>0</v>
      </c>
      <c r="BI15">
        <f>PRICING!BR25</f>
        <v>0</v>
      </c>
      <c r="BJ15">
        <f>PRICING!BT25</f>
        <v>0</v>
      </c>
      <c r="BK15">
        <f>PRICING!BU25</f>
        <v>0</v>
      </c>
      <c r="BL15">
        <f>PRICING!BV25</f>
        <v>0</v>
      </c>
      <c r="BM15">
        <f>PRICING!BW25</f>
        <v>0</v>
      </c>
      <c r="BN15">
        <f>PRICING!BX25</f>
        <v>0</v>
      </c>
      <c r="BO15">
        <f>PRICING!BY25</f>
        <v>0</v>
      </c>
      <c r="BP15">
        <f>PRICING!BZ25</f>
        <v>0</v>
      </c>
      <c r="BQ15">
        <f>PRICING!CB25</f>
        <v>0</v>
      </c>
      <c r="BR15">
        <f>PRICING!CC25</f>
        <v>0</v>
      </c>
      <c r="BS15">
        <f>PRICING!CD25</f>
        <v>0</v>
      </c>
      <c r="BT15">
        <f>PRICING!CE25</f>
        <v>0</v>
      </c>
      <c r="BU15">
        <f>PRICING!CF25</f>
        <v>0</v>
      </c>
      <c r="BV15">
        <f>PRICING!CG25</f>
        <v>0</v>
      </c>
      <c r="BW15">
        <f>PRICING!CH25</f>
        <v>0</v>
      </c>
      <c r="BX15">
        <f>PRICING!CJ25</f>
        <v>0</v>
      </c>
      <c r="BY15">
        <f>PRICING!CK25</f>
        <v>0</v>
      </c>
      <c r="BZ15">
        <f>PRICING!CL25</f>
        <v>0</v>
      </c>
      <c r="CA15">
        <f>PRICING!CM25</f>
        <v>0</v>
      </c>
      <c r="CB15">
        <f>PRICING!CN25</f>
        <v>0</v>
      </c>
      <c r="CC15">
        <f>PRICING!CO25</f>
        <v>0</v>
      </c>
      <c r="CD15">
        <f>PRICING!CP25</f>
        <v>0</v>
      </c>
      <c r="CE15">
        <f>PRICING!CR25</f>
        <v>0</v>
      </c>
      <c r="CF15">
        <f>PRICING!CS25</f>
        <v>0</v>
      </c>
      <c r="CG15">
        <f>PRICING!CT25</f>
        <v>0</v>
      </c>
      <c r="CH15">
        <f>PRICING!CU25</f>
        <v>0</v>
      </c>
      <c r="CI15">
        <f>PRICING!CV25</f>
        <v>0</v>
      </c>
      <c r="CJ15">
        <f>PRICING!CW25</f>
        <v>0</v>
      </c>
      <c r="CK15">
        <f>PRICING!CX25</f>
        <v>0</v>
      </c>
    </row>
    <row r="16" spans="1:89" x14ac:dyDescent="0.2">
      <c r="A16" t="str">
        <f>PRICING!B27</f>
        <v>4A</v>
      </c>
      <c r="B16" t="str">
        <f>PRICING!C27</f>
        <v>* Mulcher Mower</v>
      </c>
      <c r="C16" t="str">
        <f>PRICING!D27</f>
        <v>CAT299D</v>
      </c>
      <c r="D16" t="str">
        <f>PRICING!E27</f>
        <v>Bandit FM72</v>
      </c>
      <c r="E16">
        <f>PRICING!F27</f>
        <v>105</v>
      </c>
      <c r="F16">
        <f>PRICING!H27</f>
        <v>110</v>
      </c>
      <c r="G16">
        <f>PRICING!I27</f>
        <v>1100</v>
      </c>
      <c r="H16">
        <f>PRICING!J27</f>
        <v>4400</v>
      </c>
      <c r="I16">
        <f>PRICING!K27</f>
        <v>17600</v>
      </c>
      <c r="J16">
        <f>PRICING!L27</f>
        <v>175</v>
      </c>
      <c r="K16">
        <f>PRICING!M27</f>
        <v>750</v>
      </c>
      <c r="L16">
        <f>PRICING!N27</f>
        <v>0</v>
      </c>
      <c r="M16">
        <f>PRICING!P27</f>
        <v>110</v>
      </c>
      <c r="N16">
        <f>PRICING!Q27</f>
        <v>1100</v>
      </c>
      <c r="O16">
        <f>PRICING!R27</f>
        <v>4400</v>
      </c>
      <c r="P16">
        <f>PRICING!S27</f>
        <v>17600</v>
      </c>
      <c r="Q16">
        <f>PRICING!T27</f>
        <v>175</v>
      </c>
      <c r="R16">
        <f>PRICING!U27</f>
        <v>750</v>
      </c>
      <c r="S16">
        <f>PRICING!V27</f>
        <v>0</v>
      </c>
      <c r="T16">
        <f>PRICING!X27</f>
        <v>110</v>
      </c>
      <c r="U16">
        <f>PRICING!Y27</f>
        <v>1100</v>
      </c>
      <c r="V16">
        <f>PRICING!Z27</f>
        <v>4400</v>
      </c>
      <c r="W16">
        <f>PRICING!AA27</f>
        <v>17600</v>
      </c>
      <c r="X16">
        <f>PRICING!AB27</f>
        <v>175</v>
      </c>
      <c r="Y16">
        <f>PRICING!AC27</f>
        <v>750</v>
      </c>
      <c r="Z16">
        <f>PRICING!AD27</f>
        <v>0</v>
      </c>
      <c r="AA16">
        <f>PRICING!AF27</f>
        <v>110</v>
      </c>
      <c r="AB16">
        <f>PRICING!AG27</f>
        <v>1100</v>
      </c>
      <c r="AC16">
        <f>PRICING!AH27</f>
        <v>4400</v>
      </c>
      <c r="AD16">
        <f>PRICING!AI27</f>
        <v>17600</v>
      </c>
      <c r="AE16">
        <f>PRICING!AJ27</f>
        <v>175</v>
      </c>
      <c r="AF16">
        <f>PRICING!AK27</f>
        <v>300</v>
      </c>
      <c r="AG16">
        <f>PRICING!AL27</f>
        <v>0</v>
      </c>
      <c r="AH16">
        <f>PRICING!AN27</f>
        <v>110</v>
      </c>
      <c r="AI16">
        <f>PRICING!AO27</f>
        <v>1100</v>
      </c>
      <c r="AJ16">
        <f>PRICING!AP27</f>
        <v>4400</v>
      </c>
      <c r="AK16">
        <f>PRICING!AQ27</f>
        <v>17600</v>
      </c>
      <c r="AL16">
        <f>PRICING!AR27</f>
        <v>175</v>
      </c>
      <c r="AM16">
        <f>PRICING!AS27</f>
        <v>750</v>
      </c>
      <c r="AN16">
        <f>PRICING!AT27</f>
        <v>0</v>
      </c>
      <c r="AO16">
        <f>PRICING!AV27</f>
        <v>110</v>
      </c>
      <c r="AP16">
        <f>PRICING!AW27</f>
        <v>1100</v>
      </c>
      <c r="AQ16">
        <f>PRICING!AX27</f>
        <v>4400</v>
      </c>
      <c r="AR16">
        <f>PRICING!AY27</f>
        <v>17600</v>
      </c>
      <c r="AS16">
        <f>PRICING!AZ27</f>
        <v>175</v>
      </c>
      <c r="AT16">
        <f>PRICING!BA27</f>
        <v>750</v>
      </c>
      <c r="AU16">
        <f>PRICING!BB27</f>
        <v>0</v>
      </c>
      <c r="AV16">
        <f>PRICING!BD27</f>
        <v>110</v>
      </c>
      <c r="AW16">
        <f>PRICING!BE27</f>
        <v>1100</v>
      </c>
      <c r="AX16">
        <f>PRICING!BF27</f>
        <v>4400</v>
      </c>
      <c r="AY16">
        <f>PRICING!BG27</f>
        <v>17600</v>
      </c>
      <c r="AZ16">
        <f>PRICING!BH27</f>
        <v>175</v>
      </c>
      <c r="BA16">
        <f>PRICING!BI27</f>
        <v>750</v>
      </c>
      <c r="BB16">
        <f>PRICING!BJ27</f>
        <v>0</v>
      </c>
      <c r="BC16">
        <f>PRICING!BL27</f>
        <v>110</v>
      </c>
      <c r="BD16">
        <f>PRICING!BM27</f>
        <v>1100</v>
      </c>
      <c r="BE16">
        <f>PRICING!BN27</f>
        <v>4400</v>
      </c>
      <c r="BF16">
        <f>PRICING!BO27</f>
        <v>17600</v>
      </c>
      <c r="BG16">
        <f>PRICING!BP27</f>
        <v>175</v>
      </c>
      <c r="BH16">
        <f>PRICING!BQ27</f>
        <v>750</v>
      </c>
      <c r="BI16">
        <f>PRICING!BR27</f>
        <v>0</v>
      </c>
      <c r="BJ16">
        <f>PRICING!BT27</f>
        <v>110</v>
      </c>
      <c r="BK16">
        <f>PRICING!BU27</f>
        <v>1100</v>
      </c>
      <c r="BL16">
        <f>PRICING!BV27</f>
        <v>4400</v>
      </c>
      <c r="BM16">
        <f>PRICING!BW27</f>
        <v>17600</v>
      </c>
      <c r="BN16">
        <f>PRICING!BX27</f>
        <v>175</v>
      </c>
      <c r="BO16">
        <f>PRICING!BY27</f>
        <v>750</v>
      </c>
      <c r="BP16">
        <f>PRICING!BZ27</f>
        <v>0</v>
      </c>
      <c r="BQ16">
        <f>PRICING!CB27</f>
        <v>110</v>
      </c>
      <c r="BR16">
        <f>PRICING!CC27</f>
        <v>1100</v>
      </c>
      <c r="BS16">
        <f>PRICING!CD27</f>
        <v>4400</v>
      </c>
      <c r="BT16">
        <f>PRICING!CE27</f>
        <v>17600</v>
      </c>
      <c r="BU16">
        <f>PRICING!CF27</f>
        <v>175</v>
      </c>
      <c r="BV16">
        <f>PRICING!CG27</f>
        <v>750</v>
      </c>
      <c r="BW16">
        <f>PRICING!CH27</f>
        <v>0</v>
      </c>
      <c r="BX16">
        <f>PRICING!CJ27</f>
        <v>110</v>
      </c>
      <c r="BY16">
        <f>PRICING!CK27</f>
        <v>1100</v>
      </c>
      <c r="BZ16">
        <f>PRICING!CL27</f>
        <v>4400</v>
      </c>
      <c r="CA16">
        <f>PRICING!CM27</f>
        <v>17600</v>
      </c>
      <c r="CB16">
        <f>PRICING!CN27</f>
        <v>175</v>
      </c>
      <c r="CC16">
        <f>PRICING!CO27</f>
        <v>750</v>
      </c>
      <c r="CD16">
        <f>PRICING!CP27</f>
        <v>0</v>
      </c>
      <c r="CE16">
        <f>PRICING!CR27</f>
        <v>110</v>
      </c>
      <c r="CF16">
        <f>PRICING!CS27</f>
        <v>1100</v>
      </c>
      <c r="CG16">
        <f>PRICING!CT27</f>
        <v>4400</v>
      </c>
      <c r="CH16">
        <f>PRICING!CU27</f>
        <v>17600</v>
      </c>
      <c r="CI16">
        <f>PRICING!CV27</f>
        <v>175</v>
      </c>
      <c r="CJ16">
        <f>PRICING!CW27</f>
        <v>750</v>
      </c>
      <c r="CK16">
        <f>PRICING!CX27</f>
        <v>0</v>
      </c>
    </row>
    <row r="17" spans="1:89" x14ac:dyDescent="0.2">
      <c r="A17" t="str">
        <f>PRICING!B28</f>
        <v>4B</v>
      </c>
      <c r="B17" t="str">
        <f>PRICING!C28</f>
        <v>* Mulcher Mower</v>
      </c>
      <c r="C17">
        <f>PRICING!D28</f>
        <v>0</v>
      </c>
      <c r="D17">
        <f>PRICING!E28</f>
        <v>0</v>
      </c>
      <c r="E17">
        <f>PRICING!F28</f>
        <v>0</v>
      </c>
      <c r="F17">
        <f>PRICING!H28</f>
        <v>0</v>
      </c>
      <c r="G17">
        <f>PRICING!I28</f>
        <v>0</v>
      </c>
      <c r="H17">
        <f>PRICING!J28</f>
        <v>0</v>
      </c>
      <c r="I17">
        <f>PRICING!K28</f>
        <v>0</v>
      </c>
      <c r="J17">
        <f>PRICING!L28</f>
        <v>0</v>
      </c>
      <c r="K17">
        <f>PRICING!M28</f>
        <v>0</v>
      </c>
      <c r="L17">
        <f>PRICING!N28</f>
        <v>0</v>
      </c>
      <c r="M17">
        <f>PRICING!P28</f>
        <v>0</v>
      </c>
      <c r="N17">
        <f>PRICING!Q28</f>
        <v>0</v>
      </c>
      <c r="O17">
        <f>PRICING!R28</f>
        <v>0</v>
      </c>
      <c r="P17">
        <f>PRICING!S28</f>
        <v>0</v>
      </c>
      <c r="Q17">
        <f>PRICING!T28</f>
        <v>0</v>
      </c>
      <c r="R17">
        <f>PRICING!U28</f>
        <v>0</v>
      </c>
      <c r="S17">
        <f>PRICING!V28</f>
        <v>0</v>
      </c>
      <c r="T17">
        <f>PRICING!X28</f>
        <v>0</v>
      </c>
      <c r="U17">
        <f>PRICING!Y28</f>
        <v>0</v>
      </c>
      <c r="V17">
        <f>PRICING!Z28</f>
        <v>0</v>
      </c>
      <c r="W17">
        <f>PRICING!AA28</f>
        <v>0</v>
      </c>
      <c r="X17">
        <f>PRICING!AB28</f>
        <v>0</v>
      </c>
      <c r="Y17">
        <f>PRICING!AC28</f>
        <v>0</v>
      </c>
      <c r="Z17">
        <f>PRICING!AD28</f>
        <v>0</v>
      </c>
      <c r="AA17">
        <f>PRICING!AF28</f>
        <v>0</v>
      </c>
      <c r="AB17">
        <f>PRICING!AG28</f>
        <v>0</v>
      </c>
      <c r="AC17">
        <f>PRICING!AH28</f>
        <v>0</v>
      </c>
      <c r="AD17">
        <f>PRICING!AI28</f>
        <v>0</v>
      </c>
      <c r="AE17">
        <f>PRICING!AJ28</f>
        <v>0</v>
      </c>
      <c r="AF17">
        <f>PRICING!AK28</f>
        <v>0</v>
      </c>
      <c r="AG17">
        <f>PRICING!AL28</f>
        <v>0</v>
      </c>
      <c r="AH17">
        <f>PRICING!AN28</f>
        <v>0</v>
      </c>
      <c r="AI17">
        <f>PRICING!AO28</f>
        <v>0</v>
      </c>
      <c r="AJ17">
        <f>PRICING!AP28</f>
        <v>0</v>
      </c>
      <c r="AK17">
        <f>PRICING!AQ28</f>
        <v>0</v>
      </c>
      <c r="AL17">
        <f>PRICING!AR28</f>
        <v>0</v>
      </c>
      <c r="AM17">
        <f>PRICING!AS28</f>
        <v>0</v>
      </c>
      <c r="AN17">
        <f>PRICING!AT28</f>
        <v>0</v>
      </c>
      <c r="AO17">
        <f>PRICING!AV28</f>
        <v>0</v>
      </c>
      <c r="AP17">
        <f>PRICING!AW28</f>
        <v>0</v>
      </c>
      <c r="AQ17">
        <f>PRICING!AX28</f>
        <v>0</v>
      </c>
      <c r="AR17">
        <f>PRICING!AY28</f>
        <v>0</v>
      </c>
      <c r="AS17">
        <f>PRICING!AZ28</f>
        <v>0</v>
      </c>
      <c r="AT17">
        <f>PRICING!BA28</f>
        <v>0</v>
      </c>
      <c r="AU17">
        <f>PRICING!BB28</f>
        <v>0</v>
      </c>
      <c r="AV17">
        <f>PRICING!BD28</f>
        <v>0</v>
      </c>
      <c r="AW17">
        <f>PRICING!BE28</f>
        <v>0</v>
      </c>
      <c r="AX17">
        <f>PRICING!BF28</f>
        <v>0</v>
      </c>
      <c r="AY17">
        <f>PRICING!BG28</f>
        <v>0</v>
      </c>
      <c r="AZ17">
        <f>PRICING!BH28</f>
        <v>0</v>
      </c>
      <c r="BA17">
        <f>PRICING!BI28</f>
        <v>0</v>
      </c>
      <c r="BB17">
        <f>PRICING!BJ28</f>
        <v>0</v>
      </c>
      <c r="BC17">
        <f>PRICING!BL28</f>
        <v>0</v>
      </c>
      <c r="BD17">
        <f>PRICING!BM28</f>
        <v>0</v>
      </c>
      <c r="BE17">
        <f>PRICING!BN28</f>
        <v>0</v>
      </c>
      <c r="BF17">
        <f>PRICING!BO28</f>
        <v>0</v>
      </c>
      <c r="BG17">
        <f>PRICING!BP28</f>
        <v>0</v>
      </c>
      <c r="BH17">
        <f>PRICING!BQ28</f>
        <v>0</v>
      </c>
      <c r="BI17">
        <f>PRICING!BR28</f>
        <v>0</v>
      </c>
      <c r="BJ17">
        <f>PRICING!BT28</f>
        <v>0</v>
      </c>
      <c r="BK17">
        <f>PRICING!BU28</f>
        <v>0</v>
      </c>
      <c r="BL17">
        <f>PRICING!BV28</f>
        <v>0</v>
      </c>
      <c r="BM17">
        <f>PRICING!BW28</f>
        <v>0</v>
      </c>
      <c r="BN17">
        <f>PRICING!BX28</f>
        <v>0</v>
      </c>
      <c r="BO17">
        <f>PRICING!BY28</f>
        <v>0</v>
      </c>
      <c r="BP17">
        <f>PRICING!BZ28</f>
        <v>0</v>
      </c>
      <c r="BQ17">
        <f>PRICING!CB28</f>
        <v>0</v>
      </c>
      <c r="BR17">
        <f>PRICING!CC28</f>
        <v>0</v>
      </c>
      <c r="BS17">
        <f>PRICING!CD28</f>
        <v>0</v>
      </c>
      <c r="BT17">
        <f>PRICING!CE28</f>
        <v>0</v>
      </c>
      <c r="BU17">
        <f>PRICING!CF28</f>
        <v>0</v>
      </c>
      <c r="BV17">
        <f>PRICING!CG28</f>
        <v>0</v>
      </c>
      <c r="BW17">
        <f>PRICING!CH28</f>
        <v>0</v>
      </c>
      <c r="BX17">
        <f>PRICING!CJ28</f>
        <v>0</v>
      </c>
      <c r="BY17">
        <f>PRICING!CK28</f>
        <v>0</v>
      </c>
      <c r="BZ17">
        <f>PRICING!CL28</f>
        <v>0</v>
      </c>
      <c r="CA17">
        <f>PRICING!CM28</f>
        <v>0</v>
      </c>
      <c r="CB17">
        <f>PRICING!CN28</f>
        <v>0</v>
      </c>
      <c r="CC17">
        <f>PRICING!CO28</f>
        <v>0</v>
      </c>
      <c r="CD17">
        <f>PRICING!CP28</f>
        <v>0</v>
      </c>
      <c r="CE17">
        <f>PRICING!CR28</f>
        <v>0</v>
      </c>
      <c r="CF17">
        <f>PRICING!CS28</f>
        <v>0</v>
      </c>
      <c r="CG17">
        <f>PRICING!CT28</f>
        <v>0</v>
      </c>
      <c r="CH17">
        <f>PRICING!CU28</f>
        <v>0</v>
      </c>
      <c r="CI17">
        <f>PRICING!CV28</f>
        <v>0</v>
      </c>
      <c r="CJ17">
        <f>PRICING!CW28</f>
        <v>0</v>
      </c>
      <c r="CK17">
        <f>PRICING!CX28</f>
        <v>0</v>
      </c>
    </row>
    <row r="18" spans="1:89" x14ac:dyDescent="0.2">
      <c r="A18" t="str">
        <f>PRICING!B29</f>
        <v>4C</v>
      </c>
      <c r="B18" t="str">
        <f>PRICING!C29</f>
        <v>OPERATOR</v>
      </c>
      <c r="C18">
        <f>PRICING!D29</f>
        <v>0</v>
      </c>
      <c r="D18">
        <f>PRICING!E29</f>
        <v>0</v>
      </c>
      <c r="E18">
        <f>PRICING!F29</f>
        <v>0</v>
      </c>
      <c r="F18">
        <f>PRICING!H29</f>
        <v>50</v>
      </c>
      <c r="G18">
        <f>PRICING!I29</f>
        <v>0</v>
      </c>
      <c r="H18">
        <f>PRICING!J29</f>
        <v>0</v>
      </c>
      <c r="I18">
        <f>PRICING!K29</f>
        <v>0</v>
      </c>
      <c r="J18">
        <f>PRICING!L29</f>
        <v>0</v>
      </c>
      <c r="K18">
        <f>PRICING!M29</f>
        <v>0</v>
      </c>
      <c r="L18">
        <f>PRICING!N29</f>
        <v>0</v>
      </c>
      <c r="M18">
        <f>PRICING!P29</f>
        <v>50</v>
      </c>
      <c r="N18">
        <f>PRICING!Q29</f>
        <v>0</v>
      </c>
      <c r="O18">
        <f>PRICING!R29</f>
        <v>0</v>
      </c>
      <c r="P18">
        <f>PRICING!S29</f>
        <v>0</v>
      </c>
      <c r="Q18">
        <f>PRICING!T29</f>
        <v>0</v>
      </c>
      <c r="R18">
        <f>PRICING!U29</f>
        <v>0</v>
      </c>
      <c r="S18">
        <f>PRICING!V29</f>
        <v>0</v>
      </c>
      <c r="T18">
        <f>PRICING!X29</f>
        <v>50</v>
      </c>
      <c r="U18">
        <f>PRICING!Y29</f>
        <v>0</v>
      </c>
      <c r="V18">
        <f>PRICING!Z29</f>
        <v>0</v>
      </c>
      <c r="W18">
        <f>PRICING!AA29</f>
        <v>0</v>
      </c>
      <c r="X18">
        <f>PRICING!AB29</f>
        <v>0</v>
      </c>
      <c r="Y18">
        <f>PRICING!AC29</f>
        <v>0</v>
      </c>
      <c r="Z18">
        <f>PRICING!AD29</f>
        <v>0</v>
      </c>
      <c r="AA18">
        <f>PRICING!AF29</f>
        <v>50</v>
      </c>
      <c r="AB18">
        <f>PRICING!AG29</f>
        <v>0</v>
      </c>
      <c r="AC18">
        <f>PRICING!AH29</f>
        <v>0</v>
      </c>
      <c r="AD18">
        <f>PRICING!AI29</f>
        <v>0</v>
      </c>
      <c r="AE18">
        <f>PRICING!AJ29</f>
        <v>0</v>
      </c>
      <c r="AF18">
        <f>PRICING!AK29</f>
        <v>0</v>
      </c>
      <c r="AG18">
        <f>PRICING!AL29</f>
        <v>0</v>
      </c>
      <c r="AH18">
        <f>PRICING!AN29</f>
        <v>50</v>
      </c>
      <c r="AI18">
        <f>PRICING!AO29</f>
        <v>0</v>
      </c>
      <c r="AJ18">
        <f>PRICING!AP29</f>
        <v>0</v>
      </c>
      <c r="AK18">
        <f>PRICING!AQ29</f>
        <v>0</v>
      </c>
      <c r="AL18">
        <f>PRICING!AR29</f>
        <v>0</v>
      </c>
      <c r="AM18">
        <f>PRICING!AS29</f>
        <v>0</v>
      </c>
      <c r="AN18">
        <f>PRICING!AT29</f>
        <v>0</v>
      </c>
      <c r="AO18">
        <f>PRICING!AV29</f>
        <v>50</v>
      </c>
      <c r="AP18">
        <f>PRICING!AW29</f>
        <v>0</v>
      </c>
      <c r="AQ18">
        <f>PRICING!AX29</f>
        <v>0</v>
      </c>
      <c r="AR18">
        <f>PRICING!AY29</f>
        <v>0</v>
      </c>
      <c r="AS18">
        <f>PRICING!AZ29</f>
        <v>0</v>
      </c>
      <c r="AT18">
        <f>PRICING!BA29</f>
        <v>0</v>
      </c>
      <c r="AU18">
        <f>PRICING!BB29</f>
        <v>0</v>
      </c>
      <c r="AV18">
        <f>PRICING!BD29</f>
        <v>50</v>
      </c>
      <c r="AW18">
        <f>PRICING!BE29</f>
        <v>0</v>
      </c>
      <c r="AX18">
        <f>PRICING!BF29</f>
        <v>0</v>
      </c>
      <c r="AY18">
        <f>PRICING!BG29</f>
        <v>0</v>
      </c>
      <c r="AZ18">
        <f>PRICING!BH29</f>
        <v>0</v>
      </c>
      <c r="BA18">
        <f>PRICING!BI29</f>
        <v>0</v>
      </c>
      <c r="BB18">
        <f>PRICING!BJ29</f>
        <v>0</v>
      </c>
      <c r="BC18">
        <f>PRICING!BL29</f>
        <v>50</v>
      </c>
      <c r="BD18">
        <f>PRICING!BM29</f>
        <v>0</v>
      </c>
      <c r="BE18">
        <f>PRICING!BN29</f>
        <v>0</v>
      </c>
      <c r="BF18">
        <f>PRICING!BO29</f>
        <v>0</v>
      </c>
      <c r="BG18">
        <f>PRICING!BP29</f>
        <v>0</v>
      </c>
      <c r="BH18">
        <f>PRICING!BQ29</f>
        <v>0</v>
      </c>
      <c r="BI18">
        <f>PRICING!BR29</f>
        <v>0</v>
      </c>
      <c r="BJ18">
        <f>PRICING!BT29</f>
        <v>50</v>
      </c>
      <c r="BK18">
        <f>PRICING!BU29</f>
        <v>0</v>
      </c>
      <c r="BL18">
        <f>PRICING!BV29</f>
        <v>0</v>
      </c>
      <c r="BM18">
        <f>PRICING!BW29</f>
        <v>0</v>
      </c>
      <c r="BN18">
        <f>PRICING!BX29</f>
        <v>0</v>
      </c>
      <c r="BO18">
        <f>PRICING!BY29</f>
        <v>0</v>
      </c>
      <c r="BP18">
        <f>PRICING!BZ29</f>
        <v>0</v>
      </c>
      <c r="BQ18">
        <f>PRICING!CB29</f>
        <v>50</v>
      </c>
      <c r="BR18">
        <f>PRICING!CC29</f>
        <v>0</v>
      </c>
      <c r="BS18">
        <f>PRICING!CD29</f>
        <v>0</v>
      </c>
      <c r="BT18">
        <f>PRICING!CE29</f>
        <v>0</v>
      </c>
      <c r="BU18">
        <f>PRICING!CF29</f>
        <v>0</v>
      </c>
      <c r="BV18">
        <f>PRICING!CG29</f>
        <v>0</v>
      </c>
      <c r="BW18">
        <f>PRICING!CH29</f>
        <v>0</v>
      </c>
      <c r="BX18">
        <f>PRICING!CJ29</f>
        <v>50</v>
      </c>
      <c r="BY18">
        <f>PRICING!CK29</f>
        <v>0</v>
      </c>
      <c r="BZ18">
        <f>PRICING!CL29</f>
        <v>0</v>
      </c>
      <c r="CA18">
        <f>PRICING!CM29</f>
        <v>0</v>
      </c>
      <c r="CB18">
        <f>PRICING!CN29</f>
        <v>0</v>
      </c>
      <c r="CC18">
        <f>PRICING!CO29</f>
        <v>0</v>
      </c>
      <c r="CD18">
        <f>PRICING!CP29</f>
        <v>0</v>
      </c>
      <c r="CE18">
        <f>PRICING!CR29</f>
        <v>50</v>
      </c>
      <c r="CF18">
        <f>PRICING!CS29</f>
        <v>0</v>
      </c>
      <c r="CG18">
        <f>PRICING!CT29</f>
        <v>0</v>
      </c>
      <c r="CH18">
        <f>PRICING!CU29</f>
        <v>0</v>
      </c>
      <c r="CI18">
        <f>PRICING!CV29</f>
        <v>0</v>
      </c>
      <c r="CJ18">
        <f>PRICING!CW29</f>
        <v>0</v>
      </c>
      <c r="CK18">
        <f>PRICING!CX29</f>
        <v>0</v>
      </c>
    </row>
    <row r="19" spans="1:89" x14ac:dyDescent="0.2">
      <c r="A19" t="str">
        <f>PRICING!B30</f>
        <v>4D</v>
      </c>
      <c r="B19" t="str">
        <f>PRICING!C30</f>
        <v>OPERATOR  (Prevailing Wage Rate ***)</v>
      </c>
      <c r="C19">
        <f>PRICING!D30</f>
        <v>0</v>
      </c>
      <c r="D19">
        <f>PRICING!E30</f>
        <v>0</v>
      </c>
      <c r="E19">
        <f>PRICING!F30</f>
        <v>0</v>
      </c>
      <c r="F19">
        <f>PRICING!H30</f>
        <v>85</v>
      </c>
      <c r="G19">
        <f>PRICING!I30</f>
        <v>0</v>
      </c>
      <c r="H19">
        <f>PRICING!J30</f>
        <v>0</v>
      </c>
      <c r="I19">
        <f>PRICING!K30</f>
        <v>0</v>
      </c>
      <c r="J19">
        <f>PRICING!L30</f>
        <v>0</v>
      </c>
      <c r="K19">
        <f>PRICING!M30</f>
        <v>0</v>
      </c>
      <c r="L19">
        <f>PRICING!N30</f>
        <v>0</v>
      </c>
      <c r="M19">
        <f>PRICING!P30</f>
        <v>85</v>
      </c>
      <c r="N19">
        <f>PRICING!Q30</f>
        <v>0</v>
      </c>
      <c r="O19">
        <f>PRICING!R30</f>
        <v>0</v>
      </c>
      <c r="P19">
        <f>PRICING!S30</f>
        <v>0</v>
      </c>
      <c r="Q19">
        <f>PRICING!T30</f>
        <v>0</v>
      </c>
      <c r="R19">
        <f>PRICING!U30</f>
        <v>0</v>
      </c>
      <c r="S19">
        <f>PRICING!V30</f>
        <v>0</v>
      </c>
      <c r="T19">
        <f>PRICING!X30</f>
        <v>85</v>
      </c>
      <c r="U19">
        <f>PRICING!Y30</f>
        <v>0</v>
      </c>
      <c r="V19">
        <f>PRICING!Z30</f>
        <v>0</v>
      </c>
      <c r="W19">
        <f>PRICING!AA30</f>
        <v>0</v>
      </c>
      <c r="X19">
        <f>PRICING!AB30</f>
        <v>0</v>
      </c>
      <c r="Y19">
        <f>PRICING!AC30</f>
        <v>0</v>
      </c>
      <c r="Z19">
        <f>PRICING!AD30</f>
        <v>0</v>
      </c>
      <c r="AA19">
        <f>PRICING!AF30</f>
        <v>85</v>
      </c>
      <c r="AB19">
        <f>PRICING!AG30</f>
        <v>0</v>
      </c>
      <c r="AC19">
        <f>PRICING!AH30</f>
        <v>0</v>
      </c>
      <c r="AD19">
        <f>PRICING!AI30</f>
        <v>0</v>
      </c>
      <c r="AE19">
        <f>PRICING!AJ30</f>
        <v>0</v>
      </c>
      <c r="AF19">
        <f>PRICING!AK30</f>
        <v>0</v>
      </c>
      <c r="AG19">
        <f>PRICING!AL30</f>
        <v>0</v>
      </c>
      <c r="AH19">
        <f>PRICING!AN30</f>
        <v>85</v>
      </c>
      <c r="AI19">
        <f>PRICING!AO30</f>
        <v>0</v>
      </c>
      <c r="AJ19">
        <f>PRICING!AP30</f>
        <v>0</v>
      </c>
      <c r="AK19">
        <f>PRICING!AQ30</f>
        <v>0</v>
      </c>
      <c r="AL19">
        <f>PRICING!AR30</f>
        <v>0</v>
      </c>
      <c r="AM19">
        <f>PRICING!AS30</f>
        <v>0</v>
      </c>
      <c r="AN19">
        <f>PRICING!AT30</f>
        <v>0</v>
      </c>
      <c r="AO19">
        <f>PRICING!AV30</f>
        <v>85</v>
      </c>
      <c r="AP19">
        <f>PRICING!AW30</f>
        <v>0</v>
      </c>
      <c r="AQ19">
        <f>PRICING!AX30</f>
        <v>0</v>
      </c>
      <c r="AR19">
        <f>PRICING!AY30</f>
        <v>0</v>
      </c>
      <c r="AS19">
        <f>PRICING!AZ30</f>
        <v>0</v>
      </c>
      <c r="AT19">
        <f>PRICING!BA30</f>
        <v>0</v>
      </c>
      <c r="AU19">
        <f>PRICING!BB30</f>
        <v>0</v>
      </c>
      <c r="AV19">
        <f>PRICING!BD30</f>
        <v>85</v>
      </c>
      <c r="AW19">
        <f>PRICING!BE30</f>
        <v>0</v>
      </c>
      <c r="AX19">
        <f>PRICING!BF30</f>
        <v>0</v>
      </c>
      <c r="AY19">
        <f>PRICING!BG30</f>
        <v>0</v>
      </c>
      <c r="AZ19">
        <f>PRICING!BH30</f>
        <v>0</v>
      </c>
      <c r="BA19">
        <f>PRICING!BI30</f>
        <v>0</v>
      </c>
      <c r="BB19">
        <f>PRICING!BJ30</f>
        <v>0</v>
      </c>
      <c r="BC19">
        <f>PRICING!BL30</f>
        <v>85</v>
      </c>
      <c r="BD19">
        <f>PRICING!BM30</f>
        <v>0</v>
      </c>
      <c r="BE19">
        <f>PRICING!BN30</f>
        <v>0</v>
      </c>
      <c r="BF19">
        <f>PRICING!BO30</f>
        <v>0</v>
      </c>
      <c r="BG19">
        <f>PRICING!BP30</f>
        <v>0</v>
      </c>
      <c r="BH19">
        <f>PRICING!BQ30</f>
        <v>0</v>
      </c>
      <c r="BI19">
        <f>PRICING!BR30</f>
        <v>0</v>
      </c>
      <c r="BJ19">
        <f>PRICING!BT30</f>
        <v>85</v>
      </c>
      <c r="BK19">
        <f>PRICING!BU30</f>
        <v>0</v>
      </c>
      <c r="BL19">
        <f>PRICING!BV30</f>
        <v>0</v>
      </c>
      <c r="BM19">
        <f>PRICING!BW30</f>
        <v>0</v>
      </c>
      <c r="BN19">
        <f>PRICING!BX30</f>
        <v>0</v>
      </c>
      <c r="BO19">
        <f>PRICING!BY30</f>
        <v>0</v>
      </c>
      <c r="BP19">
        <f>PRICING!BZ30</f>
        <v>0</v>
      </c>
      <c r="BQ19">
        <f>PRICING!CB30</f>
        <v>85</v>
      </c>
      <c r="BR19">
        <f>PRICING!CC30</f>
        <v>0</v>
      </c>
      <c r="BS19">
        <f>PRICING!CD30</f>
        <v>0</v>
      </c>
      <c r="BT19">
        <f>PRICING!CE30</f>
        <v>0</v>
      </c>
      <c r="BU19">
        <f>PRICING!CF30</f>
        <v>0</v>
      </c>
      <c r="BV19">
        <f>PRICING!CG30</f>
        <v>0</v>
      </c>
      <c r="BW19">
        <f>PRICING!CH30</f>
        <v>0</v>
      </c>
      <c r="BX19">
        <f>PRICING!CJ30</f>
        <v>85</v>
      </c>
      <c r="BY19">
        <f>PRICING!CK30</f>
        <v>0</v>
      </c>
      <c r="BZ19">
        <f>PRICING!CL30</f>
        <v>0</v>
      </c>
      <c r="CA19">
        <f>PRICING!CM30</f>
        <v>0</v>
      </c>
      <c r="CB19">
        <f>PRICING!CN30</f>
        <v>0</v>
      </c>
      <c r="CC19">
        <f>PRICING!CO30</f>
        <v>0</v>
      </c>
      <c r="CD19">
        <f>PRICING!CP30</f>
        <v>0</v>
      </c>
      <c r="CE19">
        <f>PRICING!CR30</f>
        <v>85</v>
      </c>
      <c r="CF19">
        <f>PRICING!CS30</f>
        <v>0</v>
      </c>
      <c r="CG19">
        <f>PRICING!CT30</f>
        <v>0</v>
      </c>
      <c r="CH19">
        <f>PRICING!CU30</f>
        <v>0</v>
      </c>
      <c r="CI19">
        <f>PRICING!CV30</f>
        <v>0</v>
      </c>
      <c r="CJ19">
        <f>PRICING!CW30</f>
        <v>0</v>
      </c>
      <c r="CK19">
        <f>PRICING!CX30</f>
        <v>0</v>
      </c>
    </row>
    <row r="20" spans="1:89" x14ac:dyDescent="0.2">
      <c r="A20" t="str">
        <f>PRICING!B32</f>
        <v>5A</v>
      </c>
      <c r="B20" t="str">
        <f>PRICING!C32</f>
        <v xml:space="preserve">* Tree Care Handler with Grapple Saw </v>
      </c>
      <c r="C20" t="str">
        <f>PRICING!D32</f>
        <v>Effer 655 Grapple Saw</v>
      </c>
      <c r="D20" t="str">
        <f>PRICING!E32</f>
        <v>655 GMT50</v>
      </c>
      <c r="E20">
        <f>PRICING!F32</f>
        <v>450</v>
      </c>
      <c r="F20">
        <f>PRICING!H32</f>
        <v>150</v>
      </c>
      <c r="G20">
        <f>PRICING!I32</f>
        <v>1500</v>
      </c>
      <c r="H20">
        <f>PRICING!J32</f>
        <v>7000</v>
      </c>
      <c r="I20">
        <f>PRICING!K32</f>
        <v>25000</v>
      </c>
      <c r="J20">
        <f>PRICING!L32</f>
        <v>300</v>
      </c>
      <c r="K20">
        <f>PRICING!M32</f>
        <v>750</v>
      </c>
      <c r="L20">
        <f>PRICING!N32</f>
        <v>0</v>
      </c>
      <c r="M20">
        <f>PRICING!P32</f>
        <v>150</v>
      </c>
      <c r="N20">
        <f>PRICING!Q32</f>
        <v>1500</v>
      </c>
      <c r="O20">
        <f>PRICING!R32</f>
        <v>7000</v>
      </c>
      <c r="P20">
        <f>PRICING!S32</f>
        <v>25000</v>
      </c>
      <c r="Q20">
        <f>PRICING!T32</f>
        <v>300</v>
      </c>
      <c r="R20">
        <f>PRICING!U32</f>
        <v>750</v>
      </c>
      <c r="S20">
        <f>PRICING!V32</f>
        <v>0</v>
      </c>
      <c r="T20">
        <f>PRICING!X32</f>
        <v>150</v>
      </c>
      <c r="U20">
        <f>PRICING!Y32</f>
        <v>1500</v>
      </c>
      <c r="V20">
        <f>PRICING!Z32</f>
        <v>7000</v>
      </c>
      <c r="W20">
        <f>PRICING!AA32</f>
        <v>25000</v>
      </c>
      <c r="X20">
        <f>PRICING!AB32</f>
        <v>300</v>
      </c>
      <c r="Y20">
        <f>PRICING!AC32</f>
        <v>750</v>
      </c>
      <c r="Z20">
        <f>PRICING!AD32</f>
        <v>0</v>
      </c>
      <c r="AA20">
        <f>PRICING!AF32</f>
        <v>150</v>
      </c>
      <c r="AB20">
        <f>PRICING!AG32</f>
        <v>1100</v>
      </c>
      <c r="AC20">
        <f>PRICING!AH32</f>
        <v>4400</v>
      </c>
      <c r="AD20">
        <f>PRICING!AI32</f>
        <v>17600</v>
      </c>
      <c r="AE20">
        <f>PRICING!AJ32</f>
        <v>300</v>
      </c>
      <c r="AF20">
        <f>PRICING!AK32</f>
        <v>750</v>
      </c>
      <c r="AG20">
        <f>PRICING!AL32</f>
        <v>0</v>
      </c>
      <c r="AH20">
        <f>PRICING!AN32</f>
        <v>150</v>
      </c>
      <c r="AI20">
        <f>PRICING!AO32</f>
        <v>1500</v>
      </c>
      <c r="AJ20">
        <f>PRICING!AP32</f>
        <v>7000</v>
      </c>
      <c r="AK20">
        <f>PRICING!AQ32</f>
        <v>25000</v>
      </c>
      <c r="AL20">
        <f>PRICING!AR32</f>
        <v>300</v>
      </c>
      <c r="AM20">
        <f>PRICING!AS32</f>
        <v>750</v>
      </c>
      <c r="AN20">
        <f>PRICING!AT32</f>
        <v>0</v>
      </c>
      <c r="AO20">
        <f>PRICING!AV32</f>
        <v>150</v>
      </c>
      <c r="AP20">
        <f>PRICING!AW32</f>
        <v>1500</v>
      </c>
      <c r="AQ20">
        <f>PRICING!AX32</f>
        <v>7000</v>
      </c>
      <c r="AR20">
        <f>PRICING!AY32</f>
        <v>25000</v>
      </c>
      <c r="AS20">
        <f>PRICING!AZ32</f>
        <v>300</v>
      </c>
      <c r="AT20">
        <f>PRICING!BA32</f>
        <v>750</v>
      </c>
      <c r="AU20">
        <f>PRICING!BB32</f>
        <v>0</v>
      </c>
      <c r="AV20">
        <f>PRICING!BD32</f>
        <v>150</v>
      </c>
      <c r="AW20">
        <f>PRICING!BE32</f>
        <v>1500</v>
      </c>
      <c r="AX20">
        <f>PRICING!BF32</f>
        <v>7000</v>
      </c>
      <c r="AY20">
        <f>PRICING!BG32</f>
        <v>25000</v>
      </c>
      <c r="AZ20">
        <f>PRICING!BH32</f>
        <v>300</v>
      </c>
      <c r="BA20">
        <f>PRICING!BI32</f>
        <v>750</v>
      </c>
      <c r="BB20">
        <f>PRICING!BJ32</f>
        <v>0</v>
      </c>
      <c r="BC20">
        <f>PRICING!BL32</f>
        <v>150</v>
      </c>
      <c r="BD20">
        <f>PRICING!BM32</f>
        <v>1500</v>
      </c>
      <c r="BE20">
        <f>PRICING!BN32</f>
        <v>7000</v>
      </c>
      <c r="BF20">
        <f>PRICING!BO32</f>
        <v>25000</v>
      </c>
      <c r="BG20">
        <f>PRICING!BP32</f>
        <v>300</v>
      </c>
      <c r="BH20">
        <f>PRICING!BQ32</f>
        <v>750</v>
      </c>
      <c r="BI20">
        <f>PRICING!BR32</f>
        <v>0</v>
      </c>
      <c r="BJ20">
        <f>PRICING!BT32</f>
        <v>150</v>
      </c>
      <c r="BK20">
        <f>PRICING!BU32</f>
        <v>1500</v>
      </c>
      <c r="BL20">
        <f>PRICING!BV32</f>
        <v>7000</v>
      </c>
      <c r="BM20">
        <f>PRICING!BW32</f>
        <v>25000</v>
      </c>
      <c r="BN20">
        <f>PRICING!BX32</f>
        <v>300</v>
      </c>
      <c r="BO20">
        <f>PRICING!BY32</f>
        <v>1000</v>
      </c>
      <c r="BP20">
        <f>PRICING!BZ32</f>
        <v>0</v>
      </c>
      <c r="BQ20">
        <f>PRICING!CB32</f>
        <v>150</v>
      </c>
      <c r="BR20">
        <f>PRICING!CC32</f>
        <v>1500</v>
      </c>
      <c r="BS20">
        <f>PRICING!CD32</f>
        <v>7000</v>
      </c>
      <c r="BT20">
        <f>PRICING!CE32</f>
        <v>25000</v>
      </c>
      <c r="BU20">
        <f>PRICING!CF32</f>
        <v>300</v>
      </c>
      <c r="BV20">
        <f>PRICING!CG32</f>
        <v>1000</v>
      </c>
      <c r="BW20">
        <f>PRICING!CH32</f>
        <v>0</v>
      </c>
      <c r="BX20">
        <f>PRICING!CJ32</f>
        <v>150</v>
      </c>
      <c r="BY20">
        <f>PRICING!CK32</f>
        <v>1500</v>
      </c>
      <c r="BZ20">
        <f>PRICING!CL32</f>
        <v>7000</v>
      </c>
      <c r="CA20">
        <f>PRICING!CM32</f>
        <v>25000</v>
      </c>
      <c r="CB20">
        <f>PRICING!CN32</f>
        <v>300</v>
      </c>
      <c r="CC20">
        <f>PRICING!CO32</f>
        <v>750</v>
      </c>
      <c r="CD20">
        <f>PRICING!CP32</f>
        <v>0</v>
      </c>
      <c r="CE20">
        <f>PRICING!CR32</f>
        <v>150</v>
      </c>
      <c r="CF20">
        <f>PRICING!CS32</f>
        <v>1500</v>
      </c>
      <c r="CG20">
        <f>PRICING!CT32</f>
        <v>7000</v>
      </c>
      <c r="CH20">
        <f>PRICING!CU32</f>
        <v>25000</v>
      </c>
      <c r="CI20">
        <f>PRICING!CV32</f>
        <v>300</v>
      </c>
      <c r="CJ20">
        <f>PRICING!CW32</f>
        <v>500</v>
      </c>
      <c r="CK20">
        <f>PRICING!CX32</f>
        <v>0</v>
      </c>
    </row>
    <row r="21" spans="1:89" x14ac:dyDescent="0.2">
      <c r="A21" t="str">
        <f>PRICING!B33</f>
        <v>5B</v>
      </c>
      <c r="B21" t="str">
        <f>PRICING!C33</f>
        <v xml:space="preserve">* Tree Care Handler with Grapple Saw </v>
      </c>
      <c r="C21" t="str">
        <f>PRICING!D33</f>
        <v>NA</v>
      </c>
      <c r="D21">
        <f>PRICING!E33</f>
        <v>0</v>
      </c>
      <c r="E21">
        <f>PRICING!F33</f>
        <v>0</v>
      </c>
      <c r="F21">
        <f>PRICING!H33</f>
        <v>0</v>
      </c>
      <c r="G21">
        <f>PRICING!I33</f>
        <v>0</v>
      </c>
      <c r="H21">
        <f>PRICING!J33</f>
        <v>0</v>
      </c>
      <c r="I21">
        <f>PRICING!K33</f>
        <v>0</v>
      </c>
      <c r="J21">
        <f>PRICING!L33</f>
        <v>0</v>
      </c>
      <c r="K21">
        <f>PRICING!M33</f>
        <v>0</v>
      </c>
      <c r="L21">
        <f>PRICING!N33</f>
        <v>0</v>
      </c>
      <c r="M21">
        <f>PRICING!P33</f>
        <v>0</v>
      </c>
      <c r="N21">
        <f>PRICING!Q33</f>
        <v>0</v>
      </c>
      <c r="O21">
        <f>PRICING!R33</f>
        <v>0</v>
      </c>
      <c r="P21">
        <f>PRICING!S33</f>
        <v>0</v>
      </c>
      <c r="Q21">
        <f>PRICING!T33</f>
        <v>0</v>
      </c>
      <c r="R21">
        <f>PRICING!U33</f>
        <v>0</v>
      </c>
      <c r="S21">
        <f>PRICING!V33</f>
        <v>0</v>
      </c>
      <c r="T21">
        <f>PRICING!X33</f>
        <v>0</v>
      </c>
      <c r="U21">
        <f>PRICING!Y33</f>
        <v>0</v>
      </c>
      <c r="V21">
        <f>PRICING!Z33</f>
        <v>0</v>
      </c>
      <c r="W21">
        <f>PRICING!AA33</f>
        <v>0</v>
      </c>
      <c r="X21">
        <f>PRICING!AB33</f>
        <v>0</v>
      </c>
      <c r="Y21">
        <f>PRICING!AC33</f>
        <v>0</v>
      </c>
      <c r="Z21">
        <f>PRICING!AD33</f>
        <v>0</v>
      </c>
      <c r="AA21">
        <f>PRICING!AF33</f>
        <v>0</v>
      </c>
      <c r="AB21">
        <f>PRICING!AG33</f>
        <v>0</v>
      </c>
      <c r="AC21">
        <f>PRICING!AH33</f>
        <v>0</v>
      </c>
      <c r="AD21">
        <f>PRICING!AI33</f>
        <v>0</v>
      </c>
      <c r="AE21">
        <f>PRICING!AJ33</f>
        <v>0</v>
      </c>
      <c r="AF21">
        <f>PRICING!AK33</f>
        <v>0</v>
      </c>
      <c r="AG21">
        <f>PRICING!AL33</f>
        <v>0</v>
      </c>
      <c r="AH21">
        <f>PRICING!AN33</f>
        <v>0</v>
      </c>
      <c r="AI21">
        <f>PRICING!AO33</f>
        <v>0</v>
      </c>
      <c r="AJ21">
        <f>PRICING!AP33</f>
        <v>0</v>
      </c>
      <c r="AK21">
        <f>PRICING!AQ33</f>
        <v>0</v>
      </c>
      <c r="AL21">
        <f>PRICING!AR33</f>
        <v>0</v>
      </c>
      <c r="AM21">
        <f>PRICING!AS33</f>
        <v>0</v>
      </c>
      <c r="AN21">
        <f>PRICING!AT33</f>
        <v>0</v>
      </c>
      <c r="AO21">
        <f>PRICING!AV33</f>
        <v>0</v>
      </c>
      <c r="AP21">
        <f>PRICING!AW33</f>
        <v>0</v>
      </c>
      <c r="AQ21">
        <f>PRICING!AX33</f>
        <v>0</v>
      </c>
      <c r="AR21">
        <f>PRICING!AY33</f>
        <v>0</v>
      </c>
      <c r="AS21">
        <f>PRICING!AZ33</f>
        <v>0</v>
      </c>
      <c r="AT21">
        <f>PRICING!BA33</f>
        <v>0</v>
      </c>
      <c r="AU21">
        <f>PRICING!BB33</f>
        <v>0</v>
      </c>
      <c r="AV21">
        <f>PRICING!BD33</f>
        <v>0</v>
      </c>
      <c r="AW21">
        <f>PRICING!BE33</f>
        <v>0</v>
      </c>
      <c r="AX21">
        <f>PRICING!BF33</f>
        <v>0</v>
      </c>
      <c r="AY21">
        <f>PRICING!BG33</f>
        <v>0</v>
      </c>
      <c r="AZ21">
        <f>PRICING!BH33</f>
        <v>0</v>
      </c>
      <c r="BA21">
        <f>PRICING!BI33</f>
        <v>0</v>
      </c>
      <c r="BB21">
        <f>PRICING!BJ33</f>
        <v>0</v>
      </c>
      <c r="BC21">
        <f>PRICING!BL33</f>
        <v>0</v>
      </c>
      <c r="BD21">
        <f>PRICING!BM33</f>
        <v>0</v>
      </c>
      <c r="BE21">
        <f>PRICING!BN33</f>
        <v>0</v>
      </c>
      <c r="BF21">
        <f>PRICING!BO33</f>
        <v>0</v>
      </c>
      <c r="BG21">
        <f>PRICING!BP33</f>
        <v>0</v>
      </c>
      <c r="BH21">
        <f>PRICING!BQ33</f>
        <v>0</v>
      </c>
      <c r="BI21">
        <f>PRICING!BR33</f>
        <v>0</v>
      </c>
      <c r="BJ21">
        <f>PRICING!BT33</f>
        <v>0</v>
      </c>
      <c r="BK21">
        <f>PRICING!BU33</f>
        <v>0</v>
      </c>
      <c r="BL21">
        <f>PRICING!BV33</f>
        <v>0</v>
      </c>
      <c r="BM21">
        <f>PRICING!BW33</f>
        <v>0</v>
      </c>
      <c r="BN21">
        <f>PRICING!BX33</f>
        <v>0</v>
      </c>
      <c r="BO21">
        <f>PRICING!BY33</f>
        <v>0</v>
      </c>
      <c r="BP21">
        <f>PRICING!BZ33</f>
        <v>0</v>
      </c>
      <c r="BQ21">
        <f>PRICING!CB33</f>
        <v>0</v>
      </c>
      <c r="BR21">
        <f>PRICING!CC33</f>
        <v>0</v>
      </c>
      <c r="BS21">
        <f>PRICING!CD33</f>
        <v>0</v>
      </c>
      <c r="BT21">
        <f>PRICING!CE33</f>
        <v>0</v>
      </c>
      <c r="BU21">
        <f>PRICING!CF33</f>
        <v>0</v>
      </c>
      <c r="BV21">
        <f>PRICING!CG33</f>
        <v>0</v>
      </c>
      <c r="BW21">
        <f>PRICING!CH33</f>
        <v>0</v>
      </c>
      <c r="BX21">
        <f>PRICING!CJ33</f>
        <v>0</v>
      </c>
      <c r="BY21">
        <f>PRICING!CK33</f>
        <v>0</v>
      </c>
      <c r="BZ21">
        <f>PRICING!CL33</f>
        <v>0</v>
      </c>
      <c r="CA21">
        <f>PRICING!CM33</f>
        <v>0</v>
      </c>
      <c r="CB21">
        <f>PRICING!CN33</f>
        <v>0</v>
      </c>
      <c r="CC21">
        <f>PRICING!CO33</f>
        <v>0</v>
      </c>
      <c r="CD21">
        <f>PRICING!CP33</f>
        <v>0</v>
      </c>
      <c r="CE21">
        <f>PRICING!CR33</f>
        <v>0</v>
      </c>
      <c r="CF21">
        <f>PRICING!CS33</f>
        <v>0</v>
      </c>
      <c r="CG21">
        <f>PRICING!CT33</f>
        <v>0</v>
      </c>
      <c r="CH21">
        <f>PRICING!CU33</f>
        <v>0</v>
      </c>
      <c r="CI21">
        <f>PRICING!CV33</f>
        <v>0</v>
      </c>
      <c r="CJ21">
        <f>PRICING!CW33</f>
        <v>0</v>
      </c>
      <c r="CK21">
        <f>PRICING!CX33</f>
        <v>0</v>
      </c>
    </row>
    <row r="22" spans="1:89" x14ac:dyDescent="0.2">
      <c r="A22" t="str">
        <f>PRICING!B34</f>
        <v>5C</v>
      </c>
      <c r="B22" t="str">
        <f>PRICING!C34</f>
        <v>OPERATOR</v>
      </c>
      <c r="C22">
        <f>PRICING!D34</f>
        <v>0</v>
      </c>
      <c r="D22">
        <f>PRICING!E34</f>
        <v>0</v>
      </c>
      <c r="E22">
        <f>PRICING!F34</f>
        <v>0</v>
      </c>
      <c r="F22">
        <f>PRICING!H34</f>
        <v>50</v>
      </c>
      <c r="G22">
        <f>PRICING!I34</f>
        <v>0</v>
      </c>
      <c r="H22">
        <f>PRICING!J34</f>
        <v>0</v>
      </c>
      <c r="I22">
        <f>PRICING!K34</f>
        <v>0</v>
      </c>
      <c r="J22">
        <f>PRICING!L34</f>
        <v>0</v>
      </c>
      <c r="K22">
        <f>PRICING!M34</f>
        <v>0</v>
      </c>
      <c r="L22">
        <f>PRICING!N34</f>
        <v>0</v>
      </c>
      <c r="M22">
        <f>PRICING!P34</f>
        <v>50</v>
      </c>
      <c r="N22">
        <f>PRICING!Q34</f>
        <v>0</v>
      </c>
      <c r="O22">
        <f>PRICING!R34</f>
        <v>0</v>
      </c>
      <c r="P22">
        <f>PRICING!S34</f>
        <v>0</v>
      </c>
      <c r="Q22">
        <f>PRICING!T34</f>
        <v>0</v>
      </c>
      <c r="R22">
        <f>PRICING!U34</f>
        <v>0</v>
      </c>
      <c r="S22">
        <f>PRICING!V34</f>
        <v>0</v>
      </c>
      <c r="T22">
        <f>PRICING!X34</f>
        <v>50</v>
      </c>
      <c r="U22">
        <f>PRICING!Y34</f>
        <v>0</v>
      </c>
      <c r="V22">
        <f>PRICING!Z34</f>
        <v>0</v>
      </c>
      <c r="W22">
        <f>PRICING!AA34</f>
        <v>0</v>
      </c>
      <c r="X22">
        <f>PRICING!AB34</f>
        <v>0</v>
      </c>
      <c r="Y22">
        <f>PRICING!AC34</f>
        <v>0</v>
      </c>
      <c r="Z22">
        <f>PRICING!AD34</f>
        <v>0</v>
      </c>
      <c r="AA22">
        <f>PRICING!AF34</f>
        <v>50</v>
      </c>
      <c r="AB22">
        <f>PRICING!AG34</f>
        <v>0</v>
      </c>
      <c r="AC22">
        <f>PRICING!AH34</f>
        <v>0</v>
      </c>
      <c r="AD22">
        <f>PRICING!AI34</f>
        <v>0</v>
      </c>
      <c r="AE22">
        <f>PRICING!AJ34</f>
        <v>0</v>
      </c>
      <c r="AF22">
        <f>PRICING!AK34</f>
        <v>0</v>
      </c>
      <c r="AG22">
        <f>PRICING!AL34</f>
        <v>0</v>
      </c>
      <c r="AH22">
        <f>PRICING!AN34</f>
        <v>50</v>
      </c>
      <c r="AI22">
        <f>PRICING!AO34</f>
        <v>0</v>
      </c>
      <c r="AJ22">
        <f>PRICING!AP34</f>
        <v>0</v>
      </c>
      <c r="AK22">
        <f>PRICING!AQ34</f>
        <v>0</v>
      </c>
      <c r="AL22">
        <f>PRICING!AR34</f>
        <v>0</v>
      </c>
      <c r="AM22">
        <f>PRICING!AS34</f>
        <v>0</v>
      </c>
      <c r="AN22">
        <f>PRICING!AT34</f>
        <v>0</v>
      </c>
      <c r="AO22">
        <f>PRICING!AV34</f>
        <v>50</v>
      </c>
      <c r="AP22">
        <f>PRICING!AW34</f>
        <v>0</v>
      </c>
      <c r="AQ22">
        <f>PRICING!AX34</f>
        <v>0</v>
      </c>
      <c r="AR22">
        <f>PRICING!AY34</f>
        <v>0</v>
      </c>
      <c r="AS22">
        <f>PRICING!AZ34</f>
        <v>0</v>
      </c>
      <c r="AT22">
        <f>PRICING!BA34</f>
        <v>0</v>
      </c>
      <c r="AU22">
        <f>PRICING!BB34</f>
        <v>0</v>
      </c>
      <c r="AV22">
        <f>PRICING!BD34</f>
        <v>50</v>
      </c>
      <c r="AW22">
        <f>PRICING!BE34</f>
        <v>0</v>
      </c>
      <c r="AX22">
        <f>PRICING!BF34</f>
        <v>0</v>
      </c>
      <c r="AY22">
        <f>PRICING!BG34</f>
        <v>0</v>
      </c>
      <c r="AZ22">
        <f>PRICING!BH34</f>
        <v>0</v>
      </c>
      <c r="BA22">
        <f>PRICING!BI34</f>
        <v>0</v>
      </c>
      <c r="BB22">
        <f>PRICING!BJ34</f>
        <v>0</v>
      </c>
      <c r="BC22">
        <f>PRICING!BL34</f>
        <v>50</v>
      </c>
      <c r="BD22">
        <f>PRICING!BM34</f>
        <v>0</v>
      </c>
      <c r="BE22">
        <f>PRICING!BN34</f>
        <v>0</v>
      </c>
      <c r="BF22">
        <f>PRICING!BO34</f>
        <v>0</v>
      </c>
      <c r="BG22">
        <f>PRICING!BP34</f>
        <v>0</v>
      </c>
      <c r="BH22">
        <f>PRICING!BQ34</f>
        <v>0</v>
      </c>
      <c r="BI22">
        <f>PRICING!BR34</f>
        <v>0</v>
      </c>
      <c r="BJ22">
        <f>PRICING!BT34</f>
        <v>50</v>
      </c>
      <c r="BK22">
        <f>PRICING!BU34</f>
        <v>0</v>
      </c>
      <c r="BL22">
        <f>PRICING!BV34</f>
        <v>0</v>
      </c>
      <c r="BM22">
        <f>PRICING!BW34</f>
        <v>0</v>
      </c>
      <c r="BN22">
        <f>PRICING!BX34</f>
        <v>0</v>
      </c>
      <c r="BO22">
        <f>PRICING!BY34</f>
        <v>0</v>
      </c>
      <c r="BP22">
        <f>PRICING!BZ34</f>
        <v>0</v>
      </c>
      <c r="BQ22">
        <f>PRICING!CB34</f>
        <v>50</v>
      </c>
      <c r="BR22">
        <f>PRICING!CC34</f>
        <v>0</v>
      </c>
      <c r="BS22">
        <f>PRICING!CD34</f>
        <v>0</v>
      </c>
      <c r="BT22">
        <f>PRICING!CE34</f>
        <v>0</v>
      </c>
      <c r="BU22">
        <f>PRICING!CF34</f>
        <v>0</v>
      </c>
      <c r="BV22">
        <f>PRICING!CG34</f>
        <v>0</v>
      </c>
      <c r="BW22">
        <f>PRICING!CH34</f>
        <v>0</v>
      </c>
      <c r="BX22">
        <f>PRICING!CJ34</f>
        <v>50</v>
      </c>
      <c r="BY22">
        <f>PRICING!CK34</f>
        <v>0</v>
      </c>
      <c r="BZ22">
        <f>PRICING!CL34</f>
        <v>0</v>
      </c>
      <c r="CA22">
        <f>PRICING!CM34</f>
        <v>0</v>
      </c>
      <c r="CB22">
        <f>PRICING!CN34</f>
        <v>0</v>
      </c>
      <c r="CC22">
        <f>PRICING!CO34</f>
        <v>0</v>
      </c>
      <c r="CD22">
        <f>PRICING!CP34</f>
        <v>0</v>
      </c>
      <c r="CE22">
        <f>PRICING!CR34</f>
        <v>50</v>
      </c>
      <c r="CF22">
        <f>PRICING!CS34</f>
        <v>0</v>
      </c>
      <c r="CG22">
        <f>PRICING!CT34</f>
        <v>0</v>
      </c>
      <c r="CH22">
        <f>PRICING!CU34</f>
        <v>0</v>
      </c>
      <c r="CI22">
        <f>PRICING!CV34</f>
        <v>0</v>
      </c>
      <c r="CJ22">
        <f>PRICING!CW34</f>
        <v>0</v>
      </c>
      <c r="CK22">
        <f>PRICING!CX34</f>
        <v>0</v>
      </c>
    </row>
    <row r="23" spans="1:89" x14ac:dyDescent="0.2">
      <c r="A23" t="str">
        <f>PRICING!B35</f>
        <v>5D</v>
      </c>
      <c r="B23" t="str">
        <f>PRICING!C35</f>
        <v>OPERATOR  (Prevailing Wage Rate ***)</v>
      </c>
      <c r="C23">
        <f>PRICING!D35</f>
        <v>0</v>
      </c>
      <c r="D23">
        <f>PRICING!E35</f>
        <v>0</v>
      </c>
      <c r="E23">
        <f>PRICING!F35</f>
        <v>0</v>
      </c>
      <c r="F23">
        <f>PRICING!H35</f>
        <v>85</v>
      </c>
      <c r="G23">
        <f>PRICING!I35</f>
        <v>0</v>
      </c>
      <c r="H23">
        <f>PRICING!J35</f>
        <v>0</v>
      </c>
      <c r="I23">
        <f>PRICING!K35</f>
        <v>0</v>
      </c>
      <c r="J23">
        <f>PRICING!L35</f>
        <v>0</v>
      </c>
      <c r="K23">
        <f>PRICING!M35</f>
        <v>0</v>
      </c>
      <c r="L23">
        <f>PRICING!N35</f>
        <v>0</v>
      </c>
      <c r="M23">
        <f>PRICING!P35</f>
        <v>85</v>
      </c>
      <c r="N23">
        <f>PRICING!Q35</f>
        <v>0</v>
      </c>
      <c r="O23">
        <f>PRICING!R35</f>
        <v>0</v>
      </c>
      <c r="P23">
        <f>PRICING!S35</f>
        <v>0</v>
      </c>
      <c r="Q23">
        <f>PRICING!T35</f>
        <v>0</v>
      </c>
      <c r="R23">
        <f>PRICING!U35</f>
        <v>0</v>
      </c>
      <c r="S23">
        <f>PRICING!V35</f>
        <v>0</v>
      </c>
      <c r="T23">
        <f>PRICING!X35</f>
        <v>85</v>
      </c>
      <c r="U23">
        <f>PRICING!Y35</f>
        <v>0</v>
      </c>
      <c r="V23">
        <f>PRICING!Z35</f>
        <v>0</v>
      </c>
      <c r="W23">
        <f>PRICING!AA35</f>
        <v>0</v>
      </c>
      <c r="X23">
        <f>PRICING!AB35</f>
        <v>0</v>
      </c>
      <c r="Y23">
        <f>PRICING!AC35</f>
        <v>0</v>
      </c>
      <c r="Z23">
        <f>PRICING!AD35</f>
        <v>0</v>
      </c>
      <c r="AA23">
        <f>PRICING!AF35</f>
        <v>85</v>
      </c>
      <c r="AB23">
        <f>PRICING!AG35</f>
        <v>0</v>
      </c>
      <c r="AC23">
        <f>PRICING!AH35</f>
        <v>0</v>
      </c>
      <c r="AD23">
        <f>PRICING!AI35</f>
        <v>0</v>
      </c>
      <c r="AE23">
        <f>PRICING!AJ35</f>
        <v>0</v>
      </c>
      <c r="AF23">
        <f>PRICING!AK35</f>
        <v>0</v>
      </c>
      <c r="AG23">
        <f>PRICING!AL35</f>
        <v>0</v>
      </c>
      <c r="AH23">
        <f>PRICING!AN35</f>
        <v>85</v>
      </c>
      <c r="AI23">
        <f>PRICING!AO35</f>
        <v>0</v>
      </c>
      <c r="AJ23">
        <f>PRICING!AP35</f>
        <v>0</v>
      </c>
      <c r="AK23">
        <f>PRICING!AQ35</f>
        <v>0</v>
      </c>
      <c r="AL23">
        <f>PRICING!AR35</f>
        <v>0</v>
      </c>
      <c r="AM23">
        <f>PRICING!AS35</f>
        <v>0</v>
      </c>
      <c r="AN23">
        <f>PRICING!AT35</f>
        <v>0</v>
      </c>
      <c r="AO23">
        <f>PRICING!AV35</f>
        <v>85</v>
      </c>
      <c r="AP23">
        <f>PRICING!AW35</f>
        <v>0</v>
      </c>
      <c r="AQ23">
        <f>PRICING!AX35</f>
        <v>0</v>
      </c>
      <c r="AR23">
        <f>PRICING!AY35</f>
        <v>0</v>
      </c>
      <c r="AS23">
        <f>PRICING!AZ35</f>
        <v>0</v>
      </c>
      <c r="AT23">
        <f>PRICING!BA35</f>
        <v>0</v>
      </c>
      <c r="AU23">
        <f>PRICING!BB35</f>
        <v>0</v>
      </c>
      <c r="AV23">
        <f>PRICING!BD35</f>
        <v>85</v>
      </c>
      <c r="AW23">
        <f>PRICING!BE35</f>
        <v>0</v>
      </c>
      <c r="AX23">
        <f>PRICING!BF35</f>
        <v>0</v>
      </c>
      <c r="AY23">
        <f>PRICING!BG35</f>
        <v>0</v>
      </c>
      <c r="AZ23">
        <f>PRICING!BH35</f>
        <v>0</v>
      </c>
      <c r="BA23">
        <f>PRICING!BI35</f>
        <v>0</v>
      </c>
      <c r="BB23">
        <f>PRICING!BJ35</f>
        <v>0</v>
      </c>
      <c r="BC23">
        <f>PRICING!BL35</f>
        <v>85</v>
      </c>
      <c r="BD23">
        <f>PRICING!BM35</f>
        <v>0</v>
      </c>
      <c r="BE23">
        <f>PRICING!BN35</f>
        <v>0</v>
      </c>
      <c r="BF23">
        <f>PRICING!BO35</f>
        <v>0</v>
      </c>
      <c r="BG23">
        <f>PRICING!BP35</f>
        <v>0</v>
      </c>
      <c r="BH23">
        <f>PRICING!BQ35</f>
        <v>0</v>
      </c>
      <c r="BI23">
        <f>PRICING!BR35</f>
        <v>0</v>
      </c>
      <c r="BJ23">
        <f>PRICING!BT35</f>
        <v>85</v>
      </c>
      <c r="BK23">
        <f>PRICING!BU35</f>
        <v>0</v>
      </c>
      <c r="BL23">
        <f>PRICING!BV35</f>
        <v>0</v>
      </c>
      <c r="BM23">
        <f>PRICING!BW35</f>
        <v>0</v>
      </c>
      <c r="BN23">
        <f>PRICING!BX35</f>
        <v>0</v>
      </c>
      <c r="BO23">
        <f>PRICING!BY35</f>
        <v>0</v>
      </c>
      <c r="BP23">
        <f>PRICING!BZ35</f>
        <v>0</v>
      </c>
      <c r="BQ23">
        <f>PRICING!CB35</f>
        <v>85</v>
      </c>
      <c r="BR23">
        <f>PRICING!CC35</f>
        <v>0</v>
      </c>
      <c r="BS23">
        <f>PRICING!CD35</f>
        <v>0</v>
      </c>
      <c r="BT23">
        <f>PRICING!CE35</f>
        <v>0</v>
      </c>
      <c r="BU23">
        <f>PRICING!CF35</f>
        <v>0</v>
      </c>
      <c r="BV23">
        <f>PRICING!CG35</f>
        <v>0</v>
      </c>
      <c r="BW23">
        <f>PRICING!CH35</f>
        <v>0</v>
      </c>
      <c r="BX23">
        <f>PRICING!CJ35</f>
        <v>85</v>
      </c>
      <c r="BY23">
        <f>PRICING!CK35</f>
        <v>0</v>
      </c>
      <c r="BZ23">
        <f>PRICING!CL35</f>
        <v>0</v>
      </c>
      <c r="CA23">
        <f>PRICING!CM35</f>
        <v>0</v>
      </c>
      <c r="CB23">
        <f>PRICING!CN35</f>
        <v>0</v>
      </c>
      <c r="CC23">
        <f>PRICING!CO35</f>
        <v>0</v>
      </c>
      <c r="CD23">
        <f>PRICING!CP35</f>
        <v>0</v>
      </c>
      <c r="CE23">
        <f>PRICING!CR35</f>
        <v>85</v>
      </c>
      <c r="CF23">
        <f>PRICING!CS35</f>
        <v>0</v>
      </c>
      <c r="CG23">
        <f>PRICING!CT35</f>
        <v>0</v>
      </c>
      <c r="CH23">
        <f>PRICING!CU35</f>
        <v>0</v>
      </c>
      <c r="CI23">
        <f>PRICING!CV35</f>
        <v>0</v>
      </c>
      <c r="CJ23">
        <f>PRICING!CW35</f>
        <v>0</v>
      </c>
      <c r="CK23">
        <f>PRICING!CX35</f>
        <v>0</v>
      </c>
    </row>
    <row r="24" spans="1:89" x14ac:dyDescent="0.2">
      <c r="A24" t="str">
        <f>PRICING!B37</f>
        <v>6A</v>
      </c>
      <c r="B24" t="str">
        <f>PRICING!C37</f>
        <v>* Clam Fork Vehicle</v>
      </c>
      <c r="C24" t="str">
        <f>PRICING!D37</f>
        <v>CAT</v>
      </c>
      <c r="D24" t="str">
        <f>PRICING!E37</f>
        <v>299D Grapple</v>
      </c>
      <c r="E24">
        <f>PRICING!F37</f>
        <v>105</v>
      </c>
      <c r="F24">
        <f>PRICING!H37</f>
        <v>120</v>
      </c>
      <c r="G24">
        <f>PRICING!I37</f>
        <v>1200</v>
      </c>
      <c r="H24">
        <f>PRICING!J37</f>
        <v>4800</v>
      </c>
      <c r="I24">
        <f>PRICING!K37</f>
        <v>19200</v>
      </c>
      <c r="J24">
        <f>PRICING!L37</f>
        <v>200</v>
      </c>
      <c r="K24">
        <f>PRICING!M37</f>
        <v>750</v>
      </c>
      <c r="L24">
        <f>PRICING!N37</f>
        <v>0</v>
      </c>
      <c r="M24">
        <f>PRICING!P37</f>
        <v>120</v>
      </c>
      <c r="N24">
        <f>PRICING!Q37</f>
        <v>1200</v>
      </c>
      <c r="O24">
        <f>PRICING!R37</f>
        <v>4800</v>
      </c>
      <c r="P24">
        <f>PRICING!S37</f>
        <v>19200</v>
      </c>
      <c r="Q24">
        <f>PRICING!T37</f>
        <v>200</v>
      </c>
      <c r="R24">
        <f>PRICING!U37</f>
        <v>750</v>
      </c>
      <c r="S24">
        <f>PRICING!V37</f>
        <v>0</v>
      </c>
      <c r="T24">
        <f>PRICING!X37</f>
        <v>120</v>
      </c>
      <c r="U24">
        <f>PRICING!Y37</f>
        <v>1200</v>
      </c>
      <c r="V24">
        <f>PRICING!Z37</f>
        <v>4800</v>
      </c>
      <c r="W24">
        <f>PRICING!AA37</f>
        <v>19200</v>
      </c>
      <c r="X24">
        <f>PRICING!AB37</f>
        <v>200</v>
      </c>
      <c r="Y24">
        <f>PRICING!AC37</f>
        <v>750</v>
      </c>
      <c r="Z24">
        <f>PRICING!AD37</f>
        <v>0</v>
      </c>
      <c r="AA24">
        <f>PRICING!AF37</f>
        <v>120</v>
      </c>
      <c r="AB24">
        <f>PRICING!AG37</f>
        <v>1200</v>
      </c>
      <c r="AC24">
        <f>PRICING!AH37</f>
        <v>4800</v>
      </c>
      <c r="AD24">
        <f>PRICING!AI37</f>
        <v>19200</v>
      </c>
      <c r="AE24">
        <f>PRICING!AJ37</f>
        <v>160</v>
      </c>
      <c r="AF24">
        <f>PRICING!AK37</f>
        <v>350</v>
      </c>
      <c r="AG24">
        <f>PRICING!AL37</f>
        <v>0</v>
      </c>
      <c r="AH24">
        <f>PRICING!AN37</f>
        <v>120</v>
      </c>
      <c r="AI24">
        <f>PRICING!AO37</f>
        <v>1200</v>
      </c>
      <c r="AJ24">
        <f>PRICING!AP37</f>
        <v>4800</v>
      </c>
      <c r="AK24">
        <f>PRICING!AQ37</f>
        <v>19200</v>
      </c>
      <c r="AL24">
        <f>PRICING!AR37</f>
        <v>200</v>
      </c>
      <c r="AM24">
        <f>PRICING!AS37</f>
        <v>750</v>
      </c>
      <c r="AN24">
        <f>PRICING!AT37</f>
        <v>0</v>
      </c>
      <c r="AO24">
        <f>PRICING!AV37</f>
        <v>120</v>
      </c>
      <c r="AP24">
        <f>PRICING!AW37</f>
        <v>1200</v>
      </c>
      <c r="AQ24">
        <f>PRICING!AX37</f>
        <v>4800</v>
      </c>
      <c r="AR24">
        <f>PRICING!AY37</f>
        <v>19200</v>
      </c>
      <c r="AS24">
        <f>PRICING!AZ37</f>
        <v>200</v>
      </c>
      <c r="AT24">
        <f>PRICING!BA37</f>
        <v>750</v>
      </c>
      <c r="AU24">
        <f>PRICING!BB37</f>
        <v>0</v>
      </c>
      <c r="AV24">
        <f>PRICING!BD37</f>
        <v>120</v>
      </c>
      <c r="AW24">
        <f>PRICING!BE37</f>
        <v>1200</v>
      </c>
      <c r="AX24">
        <f>PRICING!BF37</f>
        <v>4800</v>
      </c>
      <c r="AY24">
        <f>PRICING!BG37</f>
        <v>19200</v>
      </c>
      <c r="AZ24">
        <f>PRICING!BH37</f>
        <v>200</v>
      </c>
      <c r="BA24">
        <f>PRICING!BI37</f>
        <v>750</v>
      </c>
      <c r="BB24">
        <f>PRICING!BJ37</f>
        <v>0</v>
      </c>
      <c r="BC24">
        <f>PRICING!BL37</f>
        <v>120</v>
      </c>
      <c r="BD24">
        <f>PRICING!BM37</f>
        <v>1200</v>
      </c>
      <c r="BE24">
        <f>PRICING!BN37</f>
        <v>4800</v>
      </c>
      <c r="BF24">
        <f>PRICING!BO37</f>
        <v>19200</v>
      </c>
      <c r="BG24">
        <f>PRICING!BP37</f>
        <v>200</v>
      </c>
      <c r="BH24">
        <f>PRICING!BQ37</f>
        <v>750</v>
      </c>
      <c r="BI24">
        <f>PRICING!BR37</f>
        <v>0</v>
      </c>
      <c r="BJ24">
        <f>PRICING!BT37</f>
        <v>120</v>
      </c>
      <c r="BK24">
        <f>PRICING!BU37</f>
        <v>1200</v>
      </c>
      <c r="BL24">
        <f>PRICING!BV37</f>
        <v>4800</v>
      </c>
      <c r="BM24">
        <f>PRICING!BW37</f>
        <v>19200</v>
      </c>
      <c r="BN24">
        <f>PRICING!BX37</f>
        <v>200</v>
      </c>
      <c r="BO24">
        <f>PRICING!BY37</f>
        <v>750</v>
      </c>
      <c r="BP24">
        <f>PRICING!BZ37</f>
        <v>0</v>
      </c>
      <c r="BQ24">
        <f>PRICING!CB37</f>
        <v>120</v>
      </c>
      <c r="BR24">
        <f>PRICING!CC37</f>
        <v>1200</v>
      </c>
      <c r="BS24">
        <f>PRICING!CD37</f>
        <v>4800</v>
      </c>
      <c r="BT24">
        <f>PRICING!CE37</f>
        <v>19200</v>
      </c>
      <c r="BU24">
        <f>PRICING!CF37</f>
        <v>200</v>
      </c>
      <c r="BV24">
        <f>PRICING!CG37</f>
        <v>750</v>
      </c>
      <c r="BW24">
        <f>PRICING!CH37</f>
        <v>0</v>
      </c>
      <c r="BX24">
        <f>PRICING!CJ37</f>
        <v>120</v>
      </c>
      <c r="BY24">
        <f>PRICING!CK37</f>
        <v>1200</v>
      </c>
      <c r="BZ24">
        <f>PRICING!CL37</f>
        <v>4800</v>
      </c>
      <c r="CA24">
        <f>PRICING!CM37</f>
        <v>19200</v>
      </c>
      <c r="CB24">
        <f>PRICING!CN37</f>
        <v>200</v>
      </c>
      <c r="CC24">
        <f>PRICING!CO37</f>
        <v>750</v>
      </c>
      <c r="CD24">
        <f>PRICING!CP37</f>
        <v>0</v>
      </c>
      <c r="CE24">
        <f>PRICING!CR37</f>
        <v>120</v>
      </c>
      <c r="CF24">
        <f>PRICING!CS37</f>
        <v>1200</v>
      </c>
      <c r="CG24">
        <f>PRICING!CT37</f>
        <v>4800</v>
      </c>
      <c r="CH24">
        <f>PRICING!CU37</f>
        <v>19200</v>
      </c>
      <c r="CI24">
        <f>PRICING!CV37</f>
        <v>200</v>
      </c>
      <c r="CJ24">
        <f>PRICING!CW37</f>
        <v>350</v>
      </c>
      <c r="CK24">
        <f>PRICING!CX37</f>
        <v>0</v>
      </c>
    </row>
    <row r="25" spans="1:89" x14ac:dyDescent="0.2">
      <c r="A25" t="str">
        <f>PRICING!B38</f>
        <v>6B</v>
      </c>
      <c r="B25" t="str">
        <f>PRICING!C38</f>
        <v>* Clam Fork Vehicle</v>
      </c>
      <c r="C25" t="str">
        <f>PRICING!D38</f>
        <v>CAT</v>
      </c>
      <c r="D25" t="str">
        <f>PRICING!E38</f>
        <v>Ryan's 15" Hot Saw</v>
      </c>
      <c r="E25">
        <f>PRICING!F38</f>
        <v>105</v>
      </c>
      <c r="F25">
        <f>PRICING!H38</f>
        <v>170</v>
      </c>
      <c r="G25">
        <f>PRICING!I38</f>
        <v>1700</v>
      </c>
      <c r="H25">
        <f>PRICING!J38</f>
        <v>6800</v>
      </c>
      <c r="I25">
        <f>PRICING!K38</f>
        <v>27200</v>
      </c>
      <c r="J25">
        <f>PRICING!L38</f>
        <v>225</v>
      </c>
      <c r="K25">
        <f>PRICING!M38</f>
        <v>750</v>
      </c>
      <c r="L25">
        <f>PRICING!N38</f>
        <v>0</v>
      </c>
      <c r="M25">
        <f>PRICING!P38</f>
        <v>170</v>
      </c>
      <c r="N25">
        <f>PRICING!Q38</f>
        <v>1700</v>
      </c>
      <c r="O25">
        <f>PRICING!R38</f>
        <v>6800</v>
      </c>
      <c r="P25">
        <f>PRICING!S38</f>
        <v>27200</v>
      </c>
      <c r="Q25">
        <f>PRICING!T38</f>
        <v>225</v>
      </c>
      <c r="R25">
        <f>PRICING!U38</f>
        <v>750</v>
      </c>
      <c r="S25">
        <f>PRICING!V38</f>
        <v>0</v>
      </c>
      <c r="T25">
        <f>PRICING!X38</f>
        <v>170</v>
      </c>
      <c r="U25">
        <f>PRICING!Y38</f>
        <v>1700</v>
      </c>
      <c r="V25">
        <f>PRICING!Z38</f>
        <v>6800</v>
      </c>
      <c r="W25">
        <f>PRICING!AA38</f>
        <v>27200</v>
      </c>
      <c r="X25">
        <f>PRICING!AB38</f>
        <v>225</v>
      </c>
      <c r="Y25">
        <f>PRICING!AC38</f>
        <v>750</v>
      </c>
      <c r="Z25">
        <f>PRICING!AD38</f>
        <v>0</v>
      </c>
      <c r="AA25">
        <f>PRICING!AF38</f>
        <v>170</v>
      </c>
      <c r="AB25">
        <f>PRICING!AG38</f>
        <v>1700</v>
      </c>
      <c r="AC25">
        <f>PRICING!AH38</f>
        <v>6800</v>
      </c>
      <c r="AD25">
        <f>PRICING!AI38</f>
        <v>27200</v>
      </c>
      <c r="AE25">
        <f>PRICING!AJ38</f>
        <v>160</v>
      </c>
      <c r="AF25">
        <f>PRICING!AK38</f>
        <v>350</v>
      </c>
      <c r="AG25">
        <f>PRICING!AL38</f>
        <v>0</v>
      </c>
      <c r="AH25">
        <f>PRICING!AN38</f>
        <v>170</v>
      </c>
      <c r="AI25">
        <f>PRICING!AO38</f>
        <v>1700</v>
      </c>
      <c r="AJ25">
        <f>PRICING!AP38</f>
        <v>6800</v>
      </c>
      <c r="AK25">
        <f>PRICING!AQ38</f>
        <v>27200</v>
      </c>
      <c r="AL25">
        <f>PRICING!AR38</f>
        <v>225</v>
      </c>
      <c r="AM25">
        <f>PRICING!AS38</f>
        <v>750</v>
      </c>
      <c r="AN25">
        <f>PRICING!AT38</f>
        <v>0</v>
      </c>
      <c r="AO25">
        <f>PRICING!AV38</f>
        <v>170</v>
      </c>
      <c r="AP25">
        <f>PRICING!AW38</f>
        <v>1700</v>
      </c>
      <c r="AQ25">
        <f>PRICING!AX38</f>
        <v>6800</v>
      </c>
      <c r="AR25">
        <f>PRICING!AY38</f>
        <v>27200</v>
      </c>
      <c r="AS25">
        <f>PRICING!AZ38</f>
        <v>225</v>
      </c>
      <c r="AT25">
        <f>PRICING!BA38</f>
        <v>750</v>
      </c>
      <c r="AU25">
        <f>PRICING!BB38</f>
        <v>0</v>
      </c>
      <c r="AV25">
        <f>PRICING!BD38</f>
        <v>170</v>
      </c>
      <c r="AW25">
        <f>PRICING!BE38</f>
        <v>1700</v>
      </c>
      <c r="AX25">
        <f>PRICING!BF38</f>
        <v>6800</v>
      </c>
      <c r="AY25">
        <f>PRICING!BG38</f>
        <v>27200</v>
      </c>
      <c r="AZ25">
        <f>PRICING!BH38</f>
        <v>225</v>
      </c>
      <c r="BA25">
        <f>PRICING!BI38</f>
        <v>750</v>
      </c>
      <c r="BB25">
        <f>PRICING!BJ38</f>
        <v>0</v>
      </c>
      <c r="BC25">
        <f>PRICING!BL38</f>
        <v>170</v>
      </c>
      <c r="BD25">
        <f>PRICING!BM38</f>
        <v>1700</v>
      </c>
      <c r="BE25">
        <f>PRICING!BN38</f>
        <v>6800</v>
      </c>
      <c r="BF25">
        <f>PRICING!BO38</f>
        <v>27200</v>
      </c>
      <c r="BG25">
        <f>PRICING!BP38</f>
        <v>225</v>
      </c>
      <c r="BH25">
        <f>PRICING!BQ38</f>
        <v>750</v>
      </c>
      <c r="BI25">
        <f>PRICING!BR38</f>
        <v>0</v>
      </c>
      <c r="BJ25">
        <f>PRICING!BT38</f>
        <v>170</v>
      </c>
      <c r="BK25">
        <f>PRICING!BU38</f>
        <v>1700</v>
      </c>
      <c r="BL25">
        <f>PRICING!BV38</f>
        <v>6800</v>
      </c>
      <c r="BM25">
        <f>PRICING!BW38</f>
        <v>27200</v>
      </c>
      <c r="BN25">
        <f>PRICING!BX38</f>
        <v>225</v>
      </c>
      <c r="BO25">
        <f>PRICING!BY38</f>
        <v>750</v>
      </c>
      <c r="BP25">
        <f>PRICING!BZ38</f>
        <v>0</v>
      </c>
      <c r="BQ25">
        <f>PRICING!CB38</f>
        <v>170</v>
      </c>
      <c r="BR25">
        <f>PRICING!CC38</f>
        <v>1700</v>
      </c>
      <c r="BS25">
        <f>PRICING!CD38</f>
        <v>6800</v>
      </c>
      <c r="BT25">
        <f>PRICING!CE38</f>
        <v>27200</v>
      </c>
      <c r="BU25">
        <f>PRICING!CF38</f>
        <v>225</v>
      </c>
      <c r="BV25">
        <f>PRICING!CG38</f>
        <v>750</v>
      </c>
      <c r="BW25">
        <f>PRICING!CH38</f>
        <v>0</v>
      </c>
      <c r="BX25">
        <f>PRICING!CJ38</f>
        <v>170</v>
      </c>
      <c r="BY25">
        <f>PRICING!CK38</f>
        <v>1700</v>
      </c>
      <c r="BZ25">
        <f>PRICING!CL38</f>
        <v>6800</v>
      </c>
      <c r="CA25">
        <f>PRICING!CM38</f>
        <v>27200</v>
      </c>
      <c r="CB25">
        <f>PRICING!CN38</f>
        <v>225</v>
      </c>
      <c r="CC25">
        <f>PRICING!CO38</f>
        <v>750</v>
      </c>
      <c r="CD25">
        <f>PRICING!CP38</f>
        <v>0</v>
      </c>
      <c r="CE25">
        <f>PRICING!CR38</f>
        <v>170</v>
      </c>
      <c r="CF25">
        <f>PRICING!CS38</f>
        <v>1700</v>
      </c>
      <c r="CG25">
        <f>PRICING!CT38</f>
        <v>6800</v>
      </c>
      <c r="CH25">
        <f>PRICING!CU38</f>
        <v>27200</v>
      </c>
      <c r="CI25">
        <f>PRICING!CV38</f>
        <v>225</v>
      </c>
      <c r="CJ25">
        <f>PRICING!CW38</f>
        <v>350</v>
      </c>
      <c r="CK25">
        <f>PRICING!CX38</f>
        <v>0</v>
      </c>
    </row>
    <row r="26" spans="1:89" x14ac:dyDescent="0.2">
      <c r="A26" t="str">
        <f>PRICING!B39</f>
        <v>6C</v>
      </c>
      <c r="B26" t="str">
        <f>PRICING!C39</f>
        <v>OPERATOR</v>
      </c>
      <c r="C26">
        <f>PRICING!D39</f>
        <v>0</v>
      </c>
      <c r="D26">
        <f>PRICING!E39</f>
        <v>0</v>
      </c>
      <c r="E26">
        <f>PRICING!F39</f>
        <v>0</v>
      </c>
      <c r="F26">
        <f>PRICING!H39</f>
        <v>50</v>
      </c>
      <c r="G26">
        <f>PRICING!I39</f>
        <v>0</v>
      </c>
      <c r="H26">
        <f>PRICING!J39</f>
        <v>0</v>
      </c>
      <c r="I26">
        <f>PRICING!K39</f>
        <v>0</v>
      </c>
      <c r="J26">
        <f>PRICING!L39</f>
        <v>0</v>
      </c>
      <c r="K26">
        <f>PRICING!M39</f>
        <v>0</v>
      </c>
      <c r="L26">
        <f>PRICING!N39</f>
        <v>0</v>
      </c>
      <c r="M26">
        <f>PRICING!P39</f>
        <v>50</v>
      </c>
      <c r="N26">
        <f>PRICING!Q39</f>
        <v>0</v>
      </c>
      <c r="O26">
        <f>PRICING!R39</f>
        <v>0</v>
      </c>
      <c r="P26">
        <f>PRICING!S39</f>
        <v>0</v>
      </c>
      <c r="Q26">
        <f>PRICING!T39</f>
        <v>0</v>
      </c>
      <c r="R26">
        <f>PRICING!U39</f>
        <v>0</v>
      </c>
      <c r="S26">
        <f>PRICING!V39</f>
        <v>0</v>
      </c>
      <c r="T26">
        <f>PRICING!X39</f>
        <v>50</v>
      </c>
      <c r="U26">
        <f>PRICING!Y39</f>
        <v>0</v>
      </c>
      <c r="V26">
        <f>PRICING!Z39</f>
        <v>0</v>
      </c>
      <c r="W26">
        <f>PRICING!AA39</f>
        <v>0</v>
      </c>
      <c r="X26">
        <f>PRICING!AB39</f>
        <v>0</v>
      </c>
      <c r="Y26">
        <f>PRICING!AC39</f>
        <v>0</v>
      </c>
      <c r="Z26">
        <f>PRICING!AD39</f>
        <v>0</v>
      </c>
      <c r="AA26">
        <f>PRICING!AF39</f>
        <v>50</v>
      </c>
      <c r="AB26">
        <f>PRICING!AG39</f>
        <v>0</v>
      </c>
      <c r="AC26">
        <f>PRICING!AH39</f>
        <v>0</v>
      </c>
      <c r="AD26">
        <f>PRICING!AI39</f>
        <v>0</v>
      </c>
      <c r="AE26">
        <f>PRICING!AJ39</f>
        <v>0</v>
      </c>
      <c r="AF26">
        <f>PRICING!AK39</f>
        <v>0</v>
      </c>
      <c r="AG26">
        <f>PRICING!AL39</f>
        <v>0</v>
      </c>
      <c r="AH26">
        <f>PRICING!AN39</f>
        <v>50</v>
      </c>
      <c r="AI26">
        <f>PRICING!AO39</f>
        <v>0</v>
      </c>
      <c r="AJ26">
        <f>PRICING!AP39</f>
        <v>0</v>
      </c>
      <c r="AK26">
        <f>PRICING!AQ39</f>
        <v>0</v>
      </c>
      <c r="AL26">
        <f>PRICING!AR39</f>
        <v>0</v>
      </c>
      <c r="AM26">
        <f>PRICING!AS39</f>
        <v>0</v>
      </c>
      <c r="AN26">
        <f>PRICING!AT39</f>
        <v>0</v>
      </c>
      <c r="AO26">
        <f>PRICING!AV39</f>
        <v>50</v>
      </c>
      <c r="AP26">
        <f>PRICING!AW39</f>
        <v>0</v>
      </c>
      <c r="AQ26">
        <f>PRICING!AX39</f>
        <v>0</v>
      </c>
      <c r="AR26">
        <f>PRICING!AY39</f>
        <v>0</v>
      </c>
      <c r="AS26">
        <f>PRICING!AZ39</f>
        <v>0</v>
      </c>
      <c r="AT26">
        <f>PRICING!BA39</f>
        <v>0</v>
      </c>
      <c r="AU26">
        <f>PRICING!BB39</f>
        <v>0</v>
      </c>
      <c r="AV26">
        <f>PRICING!BD39</f>
        <v>50</v>
      </c>
      <c r="AW26">
        <f>PRICING!BE39</f>
        <v>0</v>
      </c>
      <c r="AX26">
        <f>PRICING!BF39</f>
        <v>0</v>
      </c>
      <c r="AY26">
        <f>PRICING!BG39</f>
        <v>0</v>
      </c>
      <c r="AZ26">
        <f>PRICING!BH39</f>
        <v>0</v>
      </c>
      <c r="BA26">
        <f>PRICING!BI39</f>
        <v>0</v>
      </c>
      <c r="BB26">
        <f>PRICING!BJ39</f>
        <v>0</v>
      </c>
      <c r="BC26">
        <f>PRICING!BL39</f>
        <v>50</v>
      </c>
      <c r="BD26">
        <f>PRICING!BM39</f>
        <v>0</v>
      </c>
      <c r="BE26">
        <f>PRICING!BN39</f>
        <v>0</v>
      </c>
      <c r="BF26">
        <f>PRICING!BO39</f>
        <v>0</v>
      </c>
      <c r="BG26">
        <f>PRICING!BP39</f>
        <v>0</v>
      </c>
      <c r="BH26">
        <f>PRICING!BQ39</f>
        <v>0</v>
      </c>
      <c r="BI26">
        <f>PRICING!BR39</f>
        <v>0</v>
      </c>
      <c r="BJ26">
        <f>PRICING!BT39</f>
        <v>50</v>
      </c>
      <c r="BK26">
        <f>PRICING!BU39</f>
        <v>0</v>
      </c>
      <c r="BL26">
        <f>PRICING!BV39</f>
        <v>0</v>
      </c>
      <c r="BM26">
        <f>PRICING!BW39</f>
        <v>0</v>
      </c>
      <c r="BN26">
        <f>PRICING!BX39</f>
        <v>0</v>
      </c>
      <c r="BO26">
        <f>PRICING!BY39</f>
        <v>0</v>
      </c>
      <c r="BP26">
        <f>PRICING!BZ39</f>
        <v>0</v>
      </c>
      <c r="BQ26">
        <f>PRICING!CB39</f>
        <v>50</v>
      </c>
      <c r="BR26">
        <f>PRICING!CC39</f>
        <v>0</v>
      </c>
      <c r="BS26">
        <f>PRICING!CD39</f>
        <v>0</v>
      </c>
      <c r="BT26">
        <f>PRICING!CE39</f>
        <v>0</v>
      </c>
      <c r="BU26">
        <f>PRICING!CF39</f>
        <v>0</v>
      </c>
      <c r="BV26">
        <f>PRICING!CG39</f>
        <v>0</v>
      </c>
      <c r="BW26">
        <f>PRICING!CH39</f>
        <v>0</v>
      </c>
      <c r="BX26">
        <f>PRICING!CJ39</f>
        <v>50</v>
      </c>
      <c r="BY26">
        <f>PRICING!CK39</f>
        <v>0</v>
      </c>
      <c r="BZ26">
        <f>PRICING!CL39</f>
        <v>0</v>
      </c>
      <c r="CA26">
        <f>PRICING!CM39</f>
        <v>0</v>
      </c>
      <c r="CB26">
        <f>PRICING!CN39</f>
        <v>0</v>
      </c>
      <c r="CC26">
        <f>PRICING!CO39</f>
        <v>0</v>
      </c>
      <c r="CD26">
        <f>PRICING!CP39</f>
        <v>0</v>
      </c>
      <c r="CE26">
        <f>PRICING!CR39</f>
        <v>50</v>
      </c>
      <c r="CF26">
        <f>PRICING!CS39</f>
        <v>0</v>
      </c>
      <c r="CG26">
        <f>PRICING!CT39</f>
        <v>0</v>
      </c>
      <c r="CH26">
        <f>PRICING!CU39</f>
        <v>0</v>
      </c>
      <c r="CI26">
        <f>PRICING!CV39</f>
        <v>0</v>
      </c>
      <c r="CJ26">
        <f>PRICING!CW39</f>
        <v>0</v>
      </c>
      <c r="CK26">
        <f>PRICING!CX39</f>
        <v>0</v>
      </c>
    </row>
    <row r="27" spans="1:89" x14ac:dyDescent="0.2">
      <c r="A27" t="str">
        <f>PRICING!B40</f>
        <v>6D</v>
      </c>
      <c r="B27" t="str">
        <f>PRICING!C40</f>
        <v>OPERATOR  (Prevailing Wage Rate ***)</v>
      </c>
      <c r="C27">
        <f>PRICING!D40</f>
        <v>0</v>
      </c>
      <c r="D27">
        <f>PRICING!E40</f>
        <v>0</v>
      </c>
      <c r="E27">
        <f>PRICING!F40</f>
        <v>0</v>
      </c>
      <c r="F27">
        <f>PRICING!H40</f>
        <v>85</v>
      </c>
      <c r="G27">
        <f>PRICING!I40</f>
        <v>0</v>
      </c>
      <c r="H27">
        <f>PRICING!J40</f>
        <v>0</v>
      </c>
      <c r="I27">
        <f>PRICING!K40</f>
        <v>0</v>
      </c>
      <c r="J27">
        <f>PRICING!L40</f>
        <v>0</v>
      </c>
      <c r="K27">
        <f>PRICING!M40</f>
        <v>0</v>
      </c>
      <c r="L27">
        <f>PRICING!N40</f>
        <v>0</v>
      </c>
      <c r="M27">
        <f>PRICING!P40</f>
        <v>85</v>
      </c>
      <c r="N27">
        <f>PRICING!Q40</f>
        <v>0</v>
      </c>
      <c r="O27">
        <f>PRICING!R40</f>
        <v>0</v>
      </c>
      <c r="P27">
        <f>PRICING!S40</f>
        <v>0</v>
      </c>
      <c r="Q27">
        <f>PRICING!T40</f>
        <v>0</v>
      </c>
      <c r="R27">
        <f>PRICING!U40</f>
        <v>0</v>
      </c>
      <c r="S27">
        <f>PRICING!V40</f>
        <v>0</v>
      </c>
      <c r="T27">
        <f>PRICING!X40</f>
        <v>85</v>
      </c>
      <c r="U27">
        <f>PRICING!Y40</f>
        <v>0</v>
      </c>
      <c r="V27">
        <f>PRICING!Z40</f>
        <v>0</v>
      </c>
      <c r="W27">
        <f>PRICING!AA40</f>
        <v>0</v>
      </c>
      <c r="X27">
        <f>PRICING!AB40</f>
        <v>0</v>
      </c>
      <c r="Y27">
        <f>PRICING!AC40</f>
        <v>0</v>
      </c>
      <c r="Z27">
        <f>PRICING!AD40</f>
        <v>0</v>
      </c>
      <c r="AA27">
        <f>PRICING!AF40</f>
        <v>85</v>
      </c>
      <c r="AB27">
        <f>PRICING!AG40</f>
        <v>0</v>
      </c>
      <c r="AC27">
        <f>PRICING!AH40</f>
        <v>0</v>
      </c>
      <c r="AD27">
        <f>PRICING!AI40</f>
        <v>0</v>
      </c>
      <c r="AE27">
        <f>PRICING!AJ40</f>
        <v>0</v>
      </c>
      <c r="AF27">
        <f>PRICING!AK40</f>
        <v>0</v>
      </c>
      <c r="AG27">
        <f>PRICING!AL40</f>
        <v>0</v>
      </c>
      <c r="AH27">
        <f>PRICING!AN40</f>
        <v>85</v>
      </c>
      <c r="AI27">
        <f>PRICING!AO40</f>
        <v>0</v>
      </c>
      <c r="AJ27">
        <f>PRICING!AP40</f>
        <v>0</v>
      </c>
      <c r="AK27">
        <f>PRICING!AQ40</f>
        <v>0</v>
      </c>
      <c r="AL27">
        <f>PRICING!AR40</f>
        <v>0</v>
      </c>
      <c r="AM27">
        <f>PRICING!AS40</f>
        <v>0</v>
      </c>
      <c r="AN27">
        <f>PRICING!AT40</f>
        <v>0</v>
      </c>
      <c r="AO27">
        <f>PRICING!AV40</f>
        <v>85</v>
      </c>
      <c r="AP27">
        <f>PRICING!AW40</f>
        <v>0</v>
      </c>
      <c r="AQ27">
        <f>PRICING!AX40</f>
        <v>0</v>
      </c>
      <c r="AR27">
        <f>PRICING!AY40</f>
        <v>0</v>
      </c>
      <c r="AS27">
        <f>PRICING!AZ40</f>
        <v>0</v>
      </c>
      <c r="AT27">
        <f>PRICING!BA40</f>
        <v>0</v>
      </c>
      <c r="AU27">
        <f>PRICING!BB40</f>
        <v>0</v>
      </c>
      <c r="AV27">
        <f>PRICING!BD40</f>
        <v>85</v>
      </c>
      <c r="AW27">
        <f>PRICING!BE40</f>
        <v>0</v>
      </c>
      <c r="AX27">
        <f>PRICING!BF40</f>
        <v>0</v>
      </c>
      <c r="AY27">
        <f>PRICING!BG40</f>
        <v>0</v>
      </c>
      <c r="AZ27">
        <f>PRICING!BH40</f>
        <v>0</v>
      </c>
      <c r="BA27">
        <f>PRICING!BI40</f>
        <v>0</v>
      </c>
      <c r="BB27">
        <f>PRICING!BJ40</f>
        <v>0</v>
      </c>
      <c r="BC27">
        <f>PRICING!BL40</f>
        <v>85</v>
      </c>
      <c r="BD27">
        <f>PRICING!BM40</f>
        <v>0</v>
      </c>
      <c r="BE27">
        <f>PRICING!BN40</f>
        <v>0</v>
      </c>
      <c r="BF27">
        <f>PRICING!BO40</f>
        <v>0</v>
      </c>
      <c r="BG27">
        <f>PRICING!BP40</f>
        <v>0</v>
      </c>
      <c r="BH27">
        <f>PRICING!BQ40</f>
        <v>0</v>
      </c>
      <c r="BI27">
        <f>PRICING!BR40</f>
        <v>0</v>
      </c>
      <c r="BJ27">
        <f>PRICING!BT40</f>
        <v>85</v>
      </c>
      <c r="BK27">
        <f>PRICING!BU40</f>
        <v>0</v>
      </c>
      <c r="BL27">
        <f>PRICING!BV40</f>
        <v>0</v>
      </c>
      <c r="BM27">
        <f>PRICING!BW40</f>
        <v>0</v>
      </c>
      <c r="BN27">
        <f>PRICING!BX40</f>
        <v>0</v>
      </c>
      <c r="BO27">
        <f>PRICING!BY40</f>
        <v>0</v>
      </c>
      <c r="BP27">
        <f>PRICING!BZ40</f>
        <v>0</v>
      </c>
      <c r="BQ27">
        <f>PRICING!CB40</f>
        <v>85</v>
      </c>
      <c r="BR27">
        <f>PRICING!CC40</f>
        <v>0</v>
      </c>
      <c r="BS27">
        <f>PRICING!CD40</f>
        <v>0</v>
      </c>
      <c r="BT27">
        <f>PRICING!CE40</f>
        <v>0</v>
      </c>
      <c r="BU27">
        <f>PRICING!CF40</f>
        <v>0</v>
      </c>
      <c r="BV27">
        <f>PRICING!CG40</f>
        <v>0</v>
      </c>
      <c r="BW27">
        <f>PRICING!CH40</f>
        <v>0</v>
      </c>
      <c r="BX27">
        <f>PRICING!CJ40</f>
        <v>85</v>
      </c>
      <c r="BY27">
        <f>PRICING!CK40</f>
        <v>0</v>
      </c>
      <c r="BZ27">
        <f>PRICING!CL40</f>
        <v>0</v>
      </c>
      <c r="CA27">
        <f>PRICING!CM40</f>
        <v>0</v>
      </c>
      <c r="CB27">
        <f>PRICING!CN40</f>
        <v>0</v>
      </c>
      <c r="CC27">
        <f>PRICING!CO40</f>
        <v>0</v>
      </c>
      <c r="CD27">
        <f>PRICING!CP40</f>
        <v>0</v>
      </c>
      <c r="CE27">
        <f>PRICING!CR40</f>
        <v>85</v>
      </c>
      <c r="CF27">
        <f>PRICING!CS40</f>
        <v>0</v>
      </c>
      <c r="CG27">
        <f>PRICING!CT40</f>
        <v>0</v>
      </c>
      <c r="CH27">
        <f>PRICING!CU40</f>
        <v>0</v>
      </c>
      <c r="CI27">
        <f>PRICING!CV40</f>
        <v>0</v>
      </c>
      <c r="CJ27">
        <f>PRICING!CW40</f>
        <v>0</v>
      </c>
      <c r="CK27">
        <f>PRICING!CX40</f>
        <v>0</v>
      </c>
    </row>
    <row r="28" spans="1:89" x14ac:dyDescent="0.2">
      <c r="A28" t="str">
        <f>PRICING!B42</f>
        <v>7A</v>
      </c>
      <c r="B28" t="str">
        <f>PRICING!C42</f>
        <v>* Brush Chipper A (see 10.3) with truck, chip box</v>
      </c>
      <c r="C28" t="str">
        <f>PRICING!D42</f>
        <v>Bandit 1850</v>
      </c>
      <c r="D28" t="str">
        <f>PRICING!E42</f>
        <v>1850 Chipper/Loader</v>
      </c>
      <c r="E28">
        <f>PRICING!F42</f>
        <v>325</v>
      </c>
      <c r="F28">
        <f>PRICING!H42</f>
        <v>200</v>
      </c>
      <c r="G28">
        <f>PRICING!I42</f>
        <v>2000</v>
      </c>
      <c r="H28">
        <f>PRICING!J42</f>
        <v>8000</v>
      </c>
      <c r="I28">
        <f>PRICING!K42</f>
        <v>32000</v>
      </c>
      <c r="J28">
        <f>PRICING!L42</f>
        <v>250</v>
      </c>
      <c r="K28">
        <f>PRICING!M42</f>
        <v>500</v>
      </c>
      <c r="L28">
        <f>PRICING!N42</f>
        <v>0</v>
      </c>
      <c r="M28">
        <f>PRICING!P42</f>
        <v>200</v>
      </c>
      <c r="N28">
        <f>PRICING!Q42</f>
        <v>2000</v>
      </c>
      <c r="O28">
        <f>PRICING!R42</f>
        <v>8000</v>
      </c>
      <c r="P28">
        <f>PRICING!S42</f>
        <v>32000</v>
      </c>
      <c r="Q28">
        <f>PRICING!T42</f>
        <v>250</v>
      </c>
      <c r="R28">
        <f>PRICING!U42</f>
        <v>500</v>
      </c>
      <c r="S28">
        <f>PRICING!V42</f>
        <v>0</v>
      </c>
      <c r="T28">
        <f>PRICING!X42</f>
        <v>200</v>
      </c>
      <c r="U28">
        <f>PRICING!Y42</f>
        <v>2000</v>
      </c>
      <c r="V28">
        <f>PRICING!Z42</f>
        <v>8000</v>
      </c>
      <c r="W28">
        <f>PRICING!AA42</f>
        <v>32000</v>
      </c>
      <c r="X28">
        <f>PRICING!AB42</f>
        <v>250</v>
      </c>
      <c r="Y28">
        <f>PRICING!AC42</f>
        <v>500</v>
      </c>
      <c r="Z28">
        <f>PRICING!AD42</f>
        <v>0</v>
      </c>
      <c r="AA28">
        <f>PRICING!AF42</f>
        <v>200</v>
      </c>
      <c r="AB28">
        <f>PRICING!AG42</f>
        <v>2000</v>
      </c>
      <c r="AC28">
        <f>PRICING!AH42</f>
        <v>8000</v>
      </c>
      <c r="AD28">
        <f>PRICING!AI42</f>
        <v>32000</v>
      </c>
      <c r="AE28">
        <f>PRICING!AJ42</f>
        <v>350</v>
      </c>
      <c r="AF28">
        <f>PRICING!AK42</f>
        <v>300</v>
      </c>
      <c r="AG28">
        <f>PRICING!AL42</f>
        <v>0</v>
      </c>
      <c r="AH28">
        <f>PRICING!AN42</f>
        <v>200</v>
      </c>
      <c r="AI28">
        <f>PRICING!AO42</f>
        <v>2000</v>
      </c>
      <c r="AJ28">
        <f>PRICING!AP42</f>
        <v>8000</v>
      </c>
      <c r="AK28">
        <f>PRICING!AQ42</f>
        <v>32000</v>
      </c>
      <c r="AL28">
        <f>PRICING!AR42</f>
        <v>250</v>
      </c>
      <c r="AM28">
        <f>PRICING!AS42</f>
        <v>500</v>
      </c>
      <c r="AN28">
        <f>PRICING!AT42</f>
        <v>0</v>
      </c>
      <c r="AO28">
        <f>PRICING!AV42</f>
        <v>200</v>
      </c>
      <c r="AP28">
        <f>PRICING!AW42</f>
        <v>2000</v>
      </c>
      <c r="AQ28">
        <f>PRICING!AX42</f>
        <v>8000</v>
      </c>
      <c r="AR28">
        <f>PRICING!AY42</f>
        <v>32000</v>
      </c>
      <c r="AS28">
        <f>PRICING!AZ42</f>
        <v>250</v>
      </c>
      <c r="AT28">
        <f>PRICING!BA42</f>
        <v>500</v>
      </c>
      <c r="AU28">
        <f>PRICING!BB42</f>
        <v>0</v>
      </c>
      <c r="AV28">
        <f>PRICING!BD42</f>
        <v>200</v>
      </c>
      <c r="AW28">
        <f>PRICING!BE42</f>
        <v>2000</v>
      </c>
      <c r="AX28">
        <f>PRICING!BF42</f>
        <v>8000</v>
      </c>
      <c r="AY28">
        <f>PRICING!BG42</f>
        <v>32000</v>
      </c>
      <c r="AZ28">
        <f>PRICING!BH42</f>
        <v>250</v>
      </c>
      <c r="BA28">
        <f>PRICING!BI42</f>
        <v>500</v>
      </c>
      <c r="BB28">
        <f>PRICING!BJ42</f>
        <v>0</v>
      </c>
      <c r="BC28">
        <f>PRICING!BL42</f>
        <v>200</v>
      </c>
      <c r="BD28">
        <f>PRICING!BM42</f>
        <v>2000</v>
      </c>
      <c r="BE28">
        <f>PRICING!BN42</f>
        <v>8000</v>
      </c>
      <c r="BF28">
        <f>PRICING!BO42</f>
        <v>32000</v>
      </c>
      <c r="BG28">
        <f>PRICING!BP42</f>
        <v>250</v>
      </c>
      <c r="BH28">
        <f>PRICING!BQ42</f>
        <v>500</v>
      </c>
      <c r="BI28">
        <f>PRICING!BR42</f>
        <v>0</v>
      </c>
      <c r="BJ28">
        <f>PRICING!BT42</f>
        <v>200</v>
      </c>
      <c r="BK28">
        <f>PRICING!BU42</f>
        <v>2000</v>
      </c>
      <c r="BL28">
        <f>PRICING!BV42</f>
        <v>8000</v>
      </c>
      <c r="BM28">
        <f>PRICING!BW42</f>
        <v>32000</v>
      </c>
      <c r="BN28">
        <f>PRICING!BX42</f>
        <v>250</v>
      </c>
      <c r="BO28">
        <f>PRICING!BY42</f>
        <v>500</v>
      </c>
      <c r="BP28">
        <f>PRICING!BZ42</f>
        <v>0</v>
      </c>
      <c r="BQ28">
        <f>PRICING!CB42</f>
        <v>200</v>
      </c>
      <c r="BR28">
        <f>PRICING!CC42</f>
        <v>2000</v>
      </c>
      <c r="BS28">
        <f>PRICING!CD42</f>
        <v>8000</v>
      </c>
      <c r="BT28">
        <f>PRICING!CE42</f>
        <v>32000</v>
      </c>
      <c r="BU28">
        <f>PRICING!CF42</f>
        <v>250</v>
      </c>
      <c r="BV28">
        <f>PRICING!CG42</f>
        <v>500</v>
      </c>
      <c r="BW28">
        <f>PRICING!CH42</f>
        <v>0</v>
      </c>
      <c r="BX28">
        <f>PRICING!CJ42</f>
        <v>200</v>
      </c>
      <c r="BY28">
        <f>PRICING!CK42</f>
        <v>2000</v>
      </c>
      <c r="BZ28">
        <f>PRICING!CL42</f>
        <v>8000</v>
      </c>
      <c r="CA28">
        <f>PRICING!CM42</f>
        <v>32000</v>
      </c>
      <c r="CB28">
        <f>PRICING!CN42</f>
        <v>250</v>
      </c>
      <c r="CC28">
        <f>PRICING!CO42</f>
        <v>750</v>
      </c>
      <c r="CD28">
        <f>PRICING!CP42</f>
        <v>0</v>
      </c>
      <c r="CE28">
        <f>PRICING!CR42</f>
        <v>200</v>
      </c>
      <c r="CF28">
        <f>PRICING!CS42</f>
        <v>2000</v>
      </c>
      <c r="CG28">
        <f>PRICING!CT42</f>
        <v>8000</v>
      </c>
      <c r="CH28">
        <f>PRICING!CU42</f>
        <v>32000</v>
      </c>
      <c r="CI28">
        <f>PRICING!CV42</f>
        <v>250</v>
      </c>
      <c r="CJ28">
        <f>PRICING!CW42</f>
        <v>350</v>
      </c>
      <c r="CK28">
        <f>PRICING!CX42</f>
        <v>0</v>
      </c>
    </row>
    <row r="29" spans="1:89" x14ac:dyDescent="0.2">
      <c r="A29" t="str">
        <f>PRICING!B43</f>
        <v>7B</v>
      </c>
      <c r="B29" t="str">
        <f>PRICING!C43</f>
        <v>* Brush Chipper A (see 10.3) with truck, chip box</v>
      </c>
      <c r="C29">
        <f>PRICING!D43</f>
        <v>0</v>
      </c>
      <c r="D29">
        <f>PRICING!E43</f>
        <v>0</v>
      </c>
      <c r="E29">
        <f>PRICING!F43</f>
        <v>0</v>
      </c>
      <c r="F29">
        <f>PRICING!H43</f>
        <v>0</v>
      </c>
      <c r="G29">
        <f>PRICING!I43</f>
        <v>0</v>
      </c>
      <c r="H29">
        <f>PRICING!J43</f>
        <v>0</v>
      </c>
      <c r="I29">
        <f>PRICING!K43</f>
        <v>0</v>
      </c>
      <c r="J29">
        <f>PRICING!L43</f>
        <v>0</v>
      </c>
      <c r="K29">
        <f>PRICING!M43</f>
        <v>0</v>
      </c>
      <c r="L29">
        <f>PRICING!N43</f>
        <v>0</v>
      </c>
      <c r="M29">
        <f>PRICING!P43</f>
        <v>0</v>
      </c>
      <c r="N29">
        <f>PRICING!Q43</f>
        <v>0</v>
      </c>
      <c r="O29">
        <f>PRICING!R43</f>
        <v>0</v>
      </c>
      <c r="P29">
        <f>PRICING!S43</f>
        <v>0</v>
      </c>
      <c r="Q29">
        <f>PRICING!T43</f>
        <v>0</v>
      </c>
      <c r="R29">
        <f>PRICING!U43</f>
        <v>0</v>
      </c>
      <c r="S29">
        <f>PRICING!V43</f>
        <v>0</v>
      </c>
      <c r="T29">
        <f>PRICING!X43</f>
        <v>0</v>
      </c>
      <c r="U29">
        <f>PRICING!Y43</f>
        <v>0</v>
      </c>
      <c r="V29">
        <f>PRICING!Z43</f>
        <v>0</v>
      </c>
      <c r="W29">
        <f>PRICING!AA43</f>
        <v>0</v>
      </c>
      <c r="X29">
        <f>PRICING!AB43</f>
        <v>0</v>
      </c>
      <c r="Y29">
        <f>PRICING!AC43</f>
        <v>0</v>
      </c>
      <c r="Z29">
        <f>PRICING!AD43</f>
        <v>0</v>
      </c>
      <c r="AA29">
        <f>PRICING!AF43</f>
        <v>0</v>
      </c>
      <c r="AB29">
        <f>PRICING!AG43</f>
        <v>0</v>
      </c>
      <c r="AC29">
        <f>PRICING!AH43</f>
        <v>0</v>
      </c>
      <c r="AD29">
        <f>PRICING!AI43</f>
        <v>0</v>
      </c>
      <c r="AE29">
        <f>PRICING!AJ43</f>
        <v>0</v>
      </c>
      <c r="AF29">
        <f>PRICING!AK43</f>
        <v>0</v>
      </c>
      <c r="AG29">
        <f>PRICING!AL43</f>
        <v>0</v>
      </c>
      <c r="AH29">
        <f>PRICING!AN43</f>
        <v>0</v>
      </c>
      <c r="AI29">
        <f>PRICING!AO43</f>
        <v>0</v>
      </c>
      <c r="AJ29">
        <f>PRICING!AP43</f>
        <v>0</v>
      </c>
      <c r="AK29">
        <f>PRICING!AQ43</f>
        <v>0</v>
      </c>
      <c r="AL29">
        <f>PRICING!AR43</f>
        <v>0</v>
      </c>
      <c r="AM29">
        <f>PRICING!AS43</f>
        <v>0</v>
      </c>
      <c r="AN29">
        <f>PRICING!AT43</f>
        <v>0</v>
      </c>
      <c r="AO29">
        <f>PRICING!AV43</f>
        <v>0</v>
      </c>
      <c r="AP29">
        <f>PRICING!AW43</f>
        <v>0</v>
      </c>
      <c r="AQ29">
        <f>PRICING!AX43</f>
        <v>0</v>
      </c>
      <c r="AR29">
        <f>PRICING!AY43</f>
        <v>0</v>
      </c>
      <c r="AS29">
        <f>PRICING!AZ43</f>
        <v>0</v>
      </c>
      <c r="AT29">
        <f>PRICING!BA43</f>
        <v>0</v>
      </c>
      <c r="AU29">
        <f>PRICING!BB43</f>
        <v>0</v>
      </c>
      <c r="AV29">
        <f>PRICING!BD43</f>
        <v>0</v>
      </c>
      <c r="AW29">
        <f>PRICING!BE43</f>
        <v>0</v>
      </c>
      <c r="AX29">
        <f>PRICING!BF43</f>
        <v>0</v>
      </c>
      <c r="AY29">
        <f>PRICING!BG43</f>
        <v>0</v>
      </c>
      <c r="AZ29">
        <f>PRICING!BH43</f>
        <v>0</v>
      </c>
      <c r="BA29">
        <f>PRICING!BI43</f>
        <v>0</v>
      </c>
      <c r="BB29">
        <f>PRICING!BJ43</f>
        <v>0</v>
      </c>
      <c r="BC29">
        <f>PRICING!BL43</f>
        <v>0</v>
      </c>
      <c r="BD29">
        <f>PRICING!BM43</f>
        <v>0</v>
      </c>
      <c r="BE29">
        <f>PRICING!BN43</f>
        <v>0</v>
      </c>
      <c r="BF29">
        <f>PRICING!BO43</f>
        <v>0</v>
      </c>
      <c r="BG29">
        <f>PRICING!BP43</f>
        <v>0</v>
      </c>
      <c r="BH29">
        <f>PRICING!BQ43</f>
        <v>0</v>
      </c>
      <c r="BI29">
        <f>PRICING!BR43</f>
        <v>0</v>
      </c>
      <c r="BJ29">
        <f>PRICING!BT43</f>
        <v>0</v>
      </c>
      <c r="BK29">
        <f>PRICING!BU43</f>
        <v>0</v>
      </c>
      <c r="BL29">
        <f>PRICING!BV43</f>
        <v>0</v>
      </c>
      <c r="BM29">
        <f>PRICING!BW43</f>
        <v>0</v>
      </c>
      <c r="BN29">
        <f>PRICING!BX43</f>
        <v>0</v>
      </c>
      <c r="BO29">
        <f>PRICING!BY43</f>
        <v>0</v>
      </c>
      <c r="BP29">
        <f>PRICING!BZ43</f>
        <v>0</v>
      </c>
      <c r="BQ29">
        <f>PRICING!CB43</f>
        <v>0</v>
      </c>
      <c r="BR29">
        <f>PRICING!CC43</f>
        <v>0</v>
      </c>
      <c r="BS29">
        <f>PRICING!CD43</f>
        <v>0</v>
      </c>
      <c r="BT29">
        <f>PRICING!CE43</f>
        <v>0</v>
      </c>
      <c r="BU29">
        <f>PRICING!CF43</f>
        <v>0</v>
      </c>
      <c r="BV29">
        <f>PRICING!CG43</f>
        <v>0</v>
      </c>
      <c r="BW29">
        <f>PRICING!CH43</f>
        <v>0</v>
      </c>
      <c r="BX29">
        <f>PRICING!CJ43</f>
        <v>0</v>
      </c>
      <c r="BY29">
        <f>PRICING!CK43</f>
        <v>0</v>
      </c>
      <c r="BZ29">
        <f>PRICING!CL43</f>
        <v>0</v>
      </c>
      <c r="CA29">
        <f>PRICING!CM43</f>
        <v>0</v>
      </c>
      <c r="CB29">
        <f>PRICING!CN43</f>
        <v>0</v>
      </c>
      <c r="CC29">
        <f>PRICING!CO43</f>
        <v>0</v>
      </c>
      <c r="CD29">
        <f>PRICING!CP43</f>
        <v>0</v>
      </c>
      <c r="CE29">
        <f>PRICING!CR43</f>
        <v>0</v>
      </c>
      <c r="CF29">
        <f>PRICING!CS43</f>
        <v>0</v>
      </c>
      <c r="CG29">
        <f>PRICING!CT43</f>
        <v>0</v>
      </c>
      <c r="CH29">
        <f>PRICING!CU43</f>
        <v>0</v>
      </c>
      <c r="CI29">
        <f>PRICING!CV43</f>
        <v>0</v>
      </c>
      <c r="CJ29">
        <f>PRICING!CW43</f>
        <v>0</v>
      </c>
      <c r="CK29">
        <f>PRICING!CX43</f>
        <v>0</v>
      </c>
    </row>
    <row r="30" spans="1:89" x14ac:dyDescent="0.2">
      <c r="A30" t="str">
        <f>PRICING!B44</f>
        <v>7C</v>
      </c>
      <c r="B30" t="str">
        <f>PRICING!C44</f>
        <v>OPERATOR</v>
      </c>
      <c r="C30">
        <f>PRICING!D44</f>
        <v>0</v>
      </c>
      <c r="D30">
        <f>PRICING!E44</f>
        <v>0</v>
      </c>
      <c r="E30">
        <f>PRICING!F44</f>
        <v>0</v>
      </c>
      <c r="F30">
        <f>PRICING!H44</f>
        <v>50</v>
      </c>
      <c r="G30">
        <f>PRICING!I44</f>
        <v>0</v>
      </c>
      <c r="H30">
        <f>PRICING!J44</f>
        <v>0</v>
      </c>
      <c r="I30">
        <f>PRICING!K44</f>
        <v>0</v>
      </c>
      <c r="J30">
        <f>PRICING!L44</f>
        <v>0</v>
      </c>
      <c r="K30">
        <f>PRICING!M44</f>
        <v>0</v>
      </c>
      <c r="L30">
        <f>PRICING!N44</f>
        <v>0</v>
      </c>
      <c r="M30">
        <f>PRICING!P44</f>
        <v>50</v>
      </c>
      <c r="N30">
        <f>PRICING!Q44</f>
        <v>0</v>
      </c>
      <c r="O30">
        <f>PRICING!R44</f>
        <v>0</v>
      </c>
      <c r="P30">
        <f>PRICING!S44</f>
        <v>0</v>
      </c>
      <c r="Q30">
        <f>PRICING!T44</f>
        <v>0</v>
      </c>
      <c r="R30">
        <f>PRICING!U44</f>
        <v>0</v>
      </c>
      <c r="S30">
        <f>PRICING!V44</f>
        <v>0</v>
      </c>
      <c r="T30">
        <f>PRICING!X44</f>
        <v>50</v>
      </c>
      <c r="U30">
        <f>PRICING!Y44</f>
        <v>0</v>
      </c>
      <c r="V30">
        <f>PRICING!Z44</f>
        <v>0</v>
      </c>
      <c r="W30">
        <f>PRICING!AA44</f>
        <v>0</v>
      </c>
      <c r="X30">
        <f>PRICING!AB44</f>
        <v>0</v>
      </c>
      <c r="Y30">
        <f>PRICING!AC44</f>
        <v>0</v>
      </c>
      <c r="Z30">
        <f>PRICING!AD44</f>
        <v>0</v>
      </c>
      <c r="AA30">
        <f>PRICING!AF44</f>
        <v>50</v>
      </c>
      <c r="AB30">
        <f>PRICING!AG44</f>
        <v>0</v>
      </c>
      <c r="AC30">
        <f>PRICING!AH44</f>
        <v>0</v>
      </c>
      <c r="AD30">
        <f>PRICING!AI44</f>
        <v>0</v>
      </c>
      <c r="AE30">
        <f>PRICING!AJ44</f>
        <v>0</v>
      </c>
      <c r="AF30">
        <f>PRICING!AK44</f>
        <v>0</v>
      </c>
      <c r="AG30">
        <f>PRICING!AL44</f>
        <v>0</v>
      </c>
      <c r="AH30">
        <f>PRICING!AN44</f>
        <v>50</v>
      </c>
      <c r="AI30">
        <f>PRICING!AO44</f>
        <v>0</v>
      </c>
      <c r="AJ30">
        <f>PRICING!AP44</f>
        <v>0</v>
      </c>
      <c r="AK30">
        <f>PRICING!AQ44</f>
        <v>0</v>
      </c>
      <c r="AL30">
        <f>PRICING!AR44</f>
        <v>0</v>
      </c>
      <c r="AM30">
        <f>PRICING!AS44</f>
        <v>0</v>
      </c>
      <c r="AN30">
        <f>PRICING!AT44</f>
        <v>0</v>
      </c>
      <c r="AO30">
        <f>PRICING!AV44</f>
        <v>50</v>
      </c>
      <c r="AP30">
        <f>PRICING!AW44</f>
        <v>0</v>
      </c>
      <c r="AQ30">
        <f>PRICING!AX44</f>
        <v>0</v>
      </c>
      <c r="AR30">
        <f>PRICING!AY44</f>
        <v>0</v>
      </c>
      <c r="AS30">
        <f>PRICING!AZ44</f>
        <v>0</v>
      </c>
      <c r="AT30">
        <f>PRICING!BA44</f>
        <v>0</v>
      </c>
      <c r="AU30">
        <f>PRICING!BB44</f>
        <v>0</v>
      </c>
      <c r="AV30">
        <f>PRICING!BD44</f>
        <v>50</v>
      </c>
      <c r="AW30">
        <f>PRICING!BE44</f>
        <v>0</v>
      </c>
      <c r="AX30">
        <f>PRICING!BF44</f>
        <v>0</v>
      </c>
      <c r="AY30">
        <f>PRICING!BG44</f>
        <v>0</v>
      </c>
      <c r="AZ30">
        <f>PRICING!BH44</f>
        <v>0</v>
      </c>
      <c r="BA30">
        <f>PRICING!BI44</f>
        <v>0</v>
      </c>
      <c r="BB30">
        <f>PRICING!BJ44</f>
        <v>0</v>
      </c>
      <c r="BC30">
        <f>PRICING!BL44</f>
        <v>50</v>
      </c>
      <c r="BD30">
        <f>PRICING!BM44</f>
        <v>0</v>
      </c>
      <c r="BE30">
        <f>PRICING!BN44</f>
        <v>0</v>
      </c>
      <c r="BF30">
        <f>PRICING!BO44</f>
        <v>0</v>
      </c>
      <c r="BG30">
        <f>PRICING!BP44</f>
        <v>0</v>
      </c>
      <c r="BH30">
        <f>PRICING!BQ44</f>
        <v>0</v>
      </c>
      <c r="BI30">
        <f>PRICING!BR44</f>
        <v>0</v>
      </c>
      <c r="BJ30">
        <f>PRICING!BT44</f>
        <v>50</v>
      </c>
      <c r="BK30">
        <f>PRICING!BU44</f>
        <v>0</v>
      </c>
      <c r="BL30">
        <f>PRICING!BV44</f>
        <v>0</v>
      </c>
      <c r="BM30">
        <f>PRICING!BW44</f>
        <v>0</v>
      </c>
      <c r="BN30">
        <f>PRICING!BX44</f>
        <v>0</v>
      </c>
      <c r="BO30">
        <f>PRICING!BY44</f>
        <v>0</v>
      </c>
      <c r="BP30">
        <f>PRICING!BZ44</f>
        <v>0</v>
      </c>
      <c r="BQ30">
        <f>PRICING!CB44</f>
        <v>50</v>
      </c>
      <c r="BR30">
        <f>PRICING!CC44</f>
        <v>0</v>
      </c>
      <c r="BS30">
        <f>PRICING!CD44</f>
        <v>0</v>
      </c>
      <c r="BT30">
        <f>PRICING!CE44</f>
        <v>0</v>
      </c>
      <c r="BU30">
        <f>PRICING!CF44</f>
        <v>0</v>
      </c>
      <c r="BV30">
        <f>PRICING!CG44</f>
        <v>0</v>
      </c>
      <c r="BW30">
        <f>PRICING!CH44</f>
        <v>0</v>
      </c>
      <c r="BX30">
        <f>PRICING!CJ44</f>
        <v>50</v>
      </c>
      <c r="BY30">
        <f>PRICING!CK44</f>
        <v>0</v>
      </c>
      <c r="BZ30">
        <f>PRICING!CL44</f>
        <v>0</v>
      </c>
      <c r="CA30">
        <f>PRICING!CM44</f>
        <v>0</v>
      </c>
      <c r="CB30">
        <f>PRICING!CN44</f>
        <v>0</v>
      </c>
      <c r="CC30">
        <f>PRICING!CO44</f>
        <v>0</v>
      </c>
      <c r="CD30">
        <f>PRICING!CP44</f>
        <v>0</v>
      </c>
      <c r="CE30">
        <f>PRICING!CR44</f>
        <v>50</v>
      </c>
      <c r="CF30">
        <f>PRICING!CS44</f>
        <v>0</v>
      </c>
      <c r="CG30">
        <f>PRICING!CT44</f>
        <v>0</v>
      </c>
      <c r="CH30">
        <f>PRICING!CU44</f>
        <v>0</v>
      </c>
      <c r="CI30">
        <f>PRICING!CV44</f>
        <v>0</v>
      </c>
      <c r="CJ30">
        <f>PRICING!CW44</f>
        <v>0</v>
      </c>
      <c r="CK30">
        <f>PRICING!CX44</f>
        <v>0</v>
      </c>
    </row>
    <row r="31" spans="1:89" x14ac:dyDescent="0.2">
      <c r="A31" t="str">
        <f>PRICING!B45</f>
        <v>7D</v>
      </c>
      <c r="B31" t="str">
        <f>PRICING!C45</f>
        <v>OPERATOR  (Prevailing Wage Rate ***)</v>
      </c>
      <c r="C31">
        <f>PRICING!D45</f>
        <v>0</v>
      </c>
      <c r="D31">
        <f>PRICING!E45</f>
        <v>0</v>
      </c>
      <c r="E31">
        <f>PRICING!F45</f>
        <v>0</v>
      </c>
      <c r="F31">
        <f>PRICING!H45</f>
        <v>85</v>
      </c>
      <c r="G31">
        <f>PRICING!I45</f>
        <v>0</v>
      </c>
      <c r="H31">
        <f>PRICING!J45</f>
        <v>0</v>
      </c>
      <c r="I31">
        <f>PRICING!K45</f>
        <v>0</v>
      </c>
      <c r="J31">
        <f>PRICING!L45</f>
        <v>0</v>
      </c>
      <c r="K31">
        <f>PRICING!M45</f>
        <v>0</v>
      </c>
      <c r="L31">
        <f>PRICING!N45</f>
        <v>0</v>
      </c>
      <c r="M31">
        <f>PRICING!P45</f>
        <v>85</v>
      </c>
      <c r="N31">
        <f>PRICING!Q45</f>
        <v>0</v>
      </c>
      <c r="O31">
        <f>PRICING!R45</f>
        <v>0</v>
      </c>
      <c r="P31">
        <f>PRICING!S45</f>
        <v>0</v>
      </c>
      <c r="Q31">
        <f>PRICING!T45</f>
        <v>0</v>
      </c>
      <c r="R31">
        <f>PRICING!U45</f>
        <v>0</v>
      </c>
      <c r="S31">
        <f>PRICING!V45</f>
        <v>0</v>
      </c>
      <c r="T31">
        <f>PRICING!X45</f>
        <v>85</v>
      </c>
      <c r="U31">
        <f>PRICING!Y45</f>
        <v>0</v>
      </c>
      <c r="V31">
        <f>PRICING!Z45</f>
        <v>0</v>
      </c>
      <c r="W31">
        <f>PRICING!AA45</f>
        <v>0</v>
      </c>
      <c r="X31">
        <f>PRICING!AB45</f>
        <v>0</v>
      </c>
      <c r="Y31">
        <f>PRICING!AC45</f>
        <v>0</v>
      </c>
      <c r="Z31">
        <f>PRICING!AD45</f>
        <v>0</v>
      </c>
      <c r="AA31">
        <f>PRICING!AF45</f>
        <v>85</v>
      </c>
      <c r="AB31">
        <f>PRICING!AG45</f>
        <v>0</v>
      </c>
      <c r="AC31">
        <f>PRICING!AH45</f>
        <v>0</v>
      </c>
      <c r="AD31">
        <f>PRICING!AI45</f>
        <v>0</v>
      </c>
      <c r="AE31">
        <f>PRICING!AJ45</f>
        <v>0</v>
      </c>
      <c r="AF31">
        <f>PRICING!AK45</f>
        <v>0</v>
      </c>
      <c r="AG31">
        <f>PRICING!AL45</f>
        <v>0</v>
      </c>
      <c r="AH31">
        <f>PRICING!AN45</f>
        <v>85</v>
      </c>
      <c r="AI31">
        <f>PRICING!AO45</f>
        <v>0</v>
      </c>
      <c r="AJ31">
        <f>PRICING!AP45</f>
        <v>0</v>
      </c>
      <c r="AK31">
        <f>PRICING!AQ45</f>
        <v>0</v>
      </c>
      <c r="AL31">
        <f>PRICING!AR45</f>
        <v>0</v>
      </c>
      <c r="AM31">
        <f>PRICING!AS45</f>
        <v>0</v>
      </c>
      <c r="AN31">
        <f>PRICING!AT45</f>
        <v>0</v>
      </c>
      <c r="AO31">
        <f>PRICING!AV45</f>
        <v>85</v>
      </c>
      <c r="AP31">
        <f>PRICING!AW45</f>
        <v>0</v>
      </c>
      <c r="AQ31">
        <f>PRICING!AX45</f>
        <v>0</v>
      </c>
      <c r="AR31">
        <f>PRICING!AY45</f>
        <v>0</v>
      </c>
      <c r="AS31">
        <f>PRICING!AZ45</f>
        <v>0</v>
      </c>
      <c r="AT31">
        <f>PRICING!BA45</f>
        <v>0</v>
      </c>
      <c r="AU31">
        <f>PRICING!BB45</f>
        <v>0</v>
      </c>
      <c r="AV31">
        <f>PRICING!BD45</f>
        <v>85</v>
      </c>
      <c r="AW31">
        <f>PRICING!BE45</f>
        <v>0</v>
      </c>
      <c r="AX31">
        <f>PRICING!BF45</f>
        <v>0</v>
      </c>
      <c r="AY31">
        <f>PRICING!BG45</f>
        <v>0</v>
      </c>
      <c r="AZ31">
        <f>PRICING!BH45</f>
        <v>0</v>
      </c>
      <c r="BA31">
        <f>PRICING!BI45</f>
        <v>0</v>
      </c>
      <c r="BB31">
        <f>PRICING!BJ45</f>
        <v>0</v>
      </c>
      <c r="BC31">
        <f>PRICING!BL45</f>
        <v>85</v>
      </c>
      <c r="BD31">
        <f>PRICING!BM45</f>
        <v>0</v>
      </c>
      <c r="BE31">
        <f>PRICING!BN45</f>
        <v>0</v>
      </c>
      <c r="BF31">
        <f>PRICING!BO45</f>
        <v>0</v>
      </c>
      <c r="BG31">
        <f>PRICING!BP45</f>
        <v>0</v>
      </c>
      <c r="BH31">
        <f>PRICING!BQ45</f>
        <v>0</v>
      </c>
      <c r="BI31">
        <f>PRICING!BR45</f>
        <v>0</v>
      </c>
      <c r="BJ31">
        <f>PRICING!BT45</f>
        <v>85</v>
      </c>
      <c r="BK31">
        <f>PRICING!BU45</f>
        <v>0</v>
      </c>
      <c r="BL31">
        <f>PRICING!BV45</f>
        <v>0</v>
      </c>
      <c r="BM31">
        <f>PRICING!BW45</f>
        <v>0</v>
      </c>
      <c r="BN31">
        <f>PRICING!BX45</f>
        <v>0</v>
      </c>
      <c r="BO31">
        <f>PRICING!BY45</f>
        <v>0</v>
      </c>
      <c r="BP31">
        <f>PRICING!BZ45</f>
        <v>0</v>
      </c>
      <c r="BQ31">
        <f>PRICING!CB45</f>
        <v>85</v>
      </c>
      <c r="BR31">
        <f>PRICING!CC45</f>
        <v>0</v>
      </c>
      <c r="BS31">
        <f>PRICING!CD45</f>
        <v>0</v>
      </c>
      <c r="BT31">
        <f>PRICING!CE45</f>
        <v>0</v>
      </c>
      <c r="BU31">
        <f>PRICING!CF45</f>
        <v>0</v>
      </c>
      <c r="BV31">
        <f>PRICING!CG45</f>
        <v>0</v>
      </c>
      <c r="BW31">
        <f>PRICING!CH45</f>
        <v>0</v>
      </c>
      <c r="BX31">
        <f>PRICING!CJ45</f>
        <v>85</v>
      </c>
      <c r="BY31">
        <f>PRICING!CK45</f>
        <v>0</v>
      </c>
      <c r="BZ31">
        <f>PRICING!CL45</f>
        <v>0</v>
      </c>
      <c r="CA31">
        <f>PRICING!CM45</f>
        <v>0</v>
      </c>
      <c r="CB31">
        <f>PRICING!CN45</f>
        <v>0</v>
      </c>
      <c r="CC31">
        <f>PRICING!CO45</f>
        <v>0</v>
      </c>
      <c r="CD31">
        <f>PRICING!CP45</f>
        <v>0</v>
      </c>
      <c r="CE31">
        <f>PRICING!CR45</f>
        <v>85</v>
      </c>
      <c r="CF31">
        <f>PRICING!CS45</f>
        <v>0</v>
      </c>
      <c r="CG31">
        <f>PRICING!CT45</f>
        <v>0</v>
      </c>
      <c r="CH31">
        <f>PRICING!CU45</f>
        <v>0</v>
      </c>
      <c r="CI31">
        <f>PRICING!CV45</f>
        <v>0</v>
      </c>
      <c r="CJ31">
        <f>PRICING!CW45</f>
        <v>0</v>
      </c>
      <c r="CK31">
        <f>PRICING!CX45</f>
        <v>0</v>
      </c>
    </row>
    <row r="32" spans="1:89" x14ac:dyDescent="0.2">
      <c r="A32" t="str">
        <f>PRICING!B47</f>
        <v>8A</v>
      </c>
      <c r="B32" t="str">
        <f>PRICING!C47</f>
        <v>* Brush Chipper B (See 10.3) with truck, chip box</v>
      </c>
      <c r="C32" t="str">
        <f>PRICING!D47</f>
        <v>Bandit</v>
      </c>
      <c r="D32" t="str">
        <f>PRICING!E47</f>
        <v>280 Chipper</v>
      </c>
      <c r="E32">
        <f>PRICING!F47</f>
        <v>225</v>
      </c>
      <c r="F32">
        <f>PRICING!H47</f>
        <v>150</v>
      </c>
      <c r="G32">
        <f>PRICING!I47</f>
        <v>1500</v>
      </c>
      <c r="H32">
        <f>PRICING!J47</f>
        <v>6000</v>
      </c>
      <c r="I32">
        <f>PRICING!K47</f>
        <v>24000</v>
      </c>
      <c r="J32">
        <f>PRICING!L47</f>
        <v>225</v>
      </c>
      <c r="K32">
        <f>PRICING!M47</f>
        <v>500</v>
      </c>
      <c r="L32">
        <f>PRICING!N47</f>
        <v>0</v>
      </c>
      <c r="M32">
        <f>PRICING!P47</f>
        <v>150</v>
      </c>
      <c r="N32">
        <f>PRICING!Q47</f>
        <v>1500</v>
      </c>
      <c r="O32">
        <f>PRICING!R47</f>
        <v>6000</v>
      </c>
      <c r="P32">
        <f>PRICING!S47</f>
        <v>24000</v>
      </c>
      <c r="Q32">
        <f>PRICING!T47</f>
        <v>225</v>
      </c>
      <c r="R32">
        <f>PRICING!U47</f>
        <v>500</v>
      </c>
      <c r="S32">
        <f>PRICING!V47</f>
        <v>0</v>
      </c>
      <c r="T32">
        <f>PRICING!X47</f>
        <v>150</v>
      </c>
      <c r="U32">
        <f>PRICING!Y47</f>
        <v>1500</v>
      </c>
      <c r="V32">
        <f>PRICING!Z47</f>
        <v>6000</v>
      </c>
      <c r="W32">
        <f>PRICING!AA47</f>
        <v>24000</v>
      </c>
      <c r="X32">
        <f>PRICING!AB47</f>
        <v>225</v>
      </c>
      <c r="Y32">
        <f>PRICING!AC47</f>
        <v>500</v>
      </c>
      <c r="Z32">
        <f>PRICING!AD47</f>
        <v>0</v>
      </c>
      <c r="AA32">
        <f>PRICING!AF47</f>
        <v>150</v>
      </c>
      <c r="AB32">
        <f>PRICING!AG47</f>
        <v>1500</v>
      </c>
      <c r="AC32">
        <f>PRICING!AH47</f>
        <v>6000</v>
      </c>
      <c r="AD32">
        <f>PRICING!AI47</f>
        <v>24000</v>
      </c>
      <c r="AE32">
        <f>PRICING!AJ47</f>
        <v>190</v>
      </c>
      <c r="AF32">
        <f>PRICING!AK47</f>
        <v>300</v>
      </c>
      <c r="AG32">
        <f>PRICING!AL47</f>
        <v>0</v>
      </c>
      <c r="AH32">
        <f>PRICING!AN47</f>
        <v>150</v>
      </c>
      <c r="AI32">
        <f>PRICING!AO47</f>
        <v>1500</v>
      </c>
      <c r="AJ32">
        <f>PRICING!AP47</f>
        <v>6000</v>
      </c>
      <c r="AK32">
        <f>PRICING!AQ47</f>
        <v>24000</v>
      </c>
      <c r="AL32">
        <f>PRICING!AR47</f>
        <v>225</v>
      </c>
      <c r="AM32">
        <f>PRICING!AS47</f>
        <v>500</v>
      </c>
      <c r="AN32">
        <f>PRICING!AT47</f>
        <v>0</v>
      </c>
      <c r="AO32">
        <f>PRICING!AV47</f>
        <v>150</v>
      </c>
      <c r="AP32">
        <f>PRICING!AW47</f>
        <v>1500</v>
      </c>
      <c r="AQ32">
        <f>PRICING!AX47</f>
        <v>6000</v>
      </c>
      <c r="AR32">
        <f>PRICING!AY47</f>
        <v>24000</v>
      </c>
      <c r="AS32">
        <f>PRICING!AZ47</f>
        <v>225</v>
      </c>
      <c r="AT32">
        <f>PRICING!BA47</f>
        <v>500</v>
      </c>
      <c r="AU32">
        <f>PRICING!BB47</f>
        <v>0</v>
      </c>
      <c r="AV32">
        <f>PRICING!BD47</f>
        <v>150</v>
      </c>
      <c r="AW32">
        <f>PRICING!BE47</f>
        <v>1500</v>
      </c>
      <c r="AX32">
        <f>PRICING!BF47</f>
        <v>6000</v>
      </c>
      <c r="AY32">
        <f>PRICING!BG47</f>
        <v>24000</v>
      </c>
      <c r="AZ32">
        <f>PRICING!BH47</f>
        <v>225</v>
      </c>
      <c r="BA32">
        <f>PRICING!BI47</f>
        <v>500</v>
      </c>
      <c r="BB32">
        <f>PRICING!BJ47</f>
        <v>0</v>
      </c>
      <c r="BC32">
        <f>PRICING!BL47</f>
        <v>150</v>
      </c>
      <c r="BD32">
        <f>PRICING!BM47</f>
        <v>1500</v>
      </c>
      <c r="BE32">
        <f>PRICING!BN47</f>
        <v>6000</v>
      </c>
      <c r="BF32">
        <f>PRICING!BO47</f>
        <v>24000</v>
      </c>
      <c r="BG32">
        <f>PRICING!BP47</f>
        <v>225</v>
      </c>
      <c r="BH32">
        <f>PRICING!BQ47</f>
        <v>500</v>
      </c>
      <c r="BI32">
        <f>PRICING!BR47</f>
        <v>0</v>
      </c>
      <c r="BJ32">
        <f>PRICING!BT47</f>
        <v>150</v>
      </c>
      <c r="BK32">
        <f>PRICING!BU47</f>
        <v>1500</v>
      </c>
      <c r="BL32">
        <f>PRICING!BV47</f>
        <v>6000</v>
      </c>
      <c r="BM32">
        <f>PRICING!BW47</f>
        <v>24000</v>
      </c>
      <c r="BN32">
        <f>PRICING!BX47</f>
        <v>225</v>
      </c>
      <c r="BO32">
        <f>PRICING!BY47</f>
        <v>500</v>
      </c>
      <c r="BP32">
        <f>PRICING!BZ47</f>
        <v>0</v>
      </c>
      <c r="BQ32">
        <f>PRICING!CB47</f>
        <v>150</v>
      </c>
      <c r="BR32">
        <f>PRICING!CC47</f>
        <v>1500</v>
      </c>
      <c r="BS32">
        <f>PRICING!CD47</f>
        <v>6000</v>
      </c>
      <c r="BT32">
        <f>PRICING!CE47</f>
        <v>24000</v>
      </c>
      <c r="BU32">
        <f>PRICING!CF47</f>
        <v>225</v>
      </c>
      <c r="BV32">
        <f>PRICING!CG47</f>
        <v>500</v>
      </c>
      <c r="BW32">
        <f>PRICING!CH47</f>
        <v>0</v>
      </c>
      <c r="BX32">
        <f>PRICING!CJ47</f>
        <v>150</v>
      </c>
      <c r="BY32">
        <f>PRICING!CK47</f>
        <v>1500</v>
      </c>
      <c r="BZ32">
        <f>PRICING!CL47</f>
        <v>6000</v>
      </c>
      <c r="CA32">
        <f>PRICING!CM47</f>
        <v>24000</v>
      </c>
      <c r="CB32">
        <f>PRICING!CN47</f>
        <v>225</v>
      </c>
      <c r="CC32">
        <f>PRICING!CO47</f>
        <v>750</v>
      </c>
      <c r="CD32">
        <f>PRICING!CP47</f>
        <v>0</v>
      </c>
      <c r="CE32">
        <f>PRICING!CR47</f>
        <v>150</v>
      </c>
      <c r="CF32">
        <f>PRICING!CS47</f>
        <v>1500</v>
      </c>
      <c r="CG32">
        <f>PRICING!CT47</f>
        <v>6000</v>
      </c>
      <c r="CH32">
        <f>PRICING!CU47</f>
        <v>24000</v>
      </c>
      <c r="CI32">
        <f>PRICING!CV47</f>
        <v>225</v>
      </c>
      <c r="CJ32">
        <f>PRICING!CW47</f>
        <v>300</v>
      </c>
      <c r="CK32">
        <f>PRICING!CX47</f>
        <v>0</v>
      </c>
    </row>
    <row r="33" spans="1:89" x14ac:dyDescent="0.2">
      <c r="A33" t="str">
        <f>PRICING!B48</f>
        <v>8B</v>
      </c>
      <c r="B33" t="str">
        <f>PRICING!C48</f>
        <v>* Brush Chipper B (See 10.3) with truck, chip box</v>
      </c>
      <c r="C33">
        <f>PRICING!D48</f>
        <v>0</v>
      </c>
      <c r="D33">
        <f>PRICING!E48</f>
        <v>0</v>
      </c>
      <c r="E33">
        <f>PRICING!F48</f>
        <v>0</v>
      </c>
      <c r="F33">
        <f>PRICING!H48</f>
        <v>0</v>
      </c>
      <c r="G33">
        <f>PRICING!I48</f>
        <v>0</v>
      </c>
      <c r="H33">
        <f>PRICING!J48</f>
        <v>0</v>
      </c>
      <c r="I33">
        <f>PRICING!K48</f>
        <v>0</v>
      </c>
      <c r="J33">
        <f>PRICING!L48</f>
        <v>0</v>
      </c>
      <c r="K33">
        <f>PRICING!M48</f>
        <v>0</v>
      </c>
      <c r="L33">
        <f>PRICING!N48</f>
        <v>0</v>
      </c>
      <c r="M33">
        <f>PRICING!P48</f>
        <v>0</v>
      </c>
      <c r="N33">
        <f>PRICING!Q48</f>
        <v>0</v>
      </c>
      <c r="O33">
        <f>PRICING!R48</f>
        <v>0</v>
      </c>
      <c r="P33">
        <f>PRICING!S48</f>
        <v>0</v>
      </c>
      <c r="Q33">
        <f>PRICING!T48</f>
        <v>0</v>
      </c>
      <c r="R33">
        <f>PRICING!U48</f>
        <v>0</v>
      </c>
      <c r="S33">
        <f>PRICING!V48</f>
        <v>0</v>
      </c>
      <c r="T33">
        <f>PRICING!X48</f>
        <v>0</v>
      </c>
      <c r="U33">
        <f>PRICING!Y48</f>
        <v>0</v>
      </c>
      <c r="V33">
        <f>PRICING!Z48</f>
        <v>0</v>
      </c>
      <c r="W33">
        <f>PRICING!AA48</f>
        <v>0</v>
      </c>
      <c r="X33">
        <f>PRICING!AB48</f>
        <v>0</v>
      </c>
      <c r="Y33">
        <f>PRICING!AC48</f>
        <v>0</v>
      </c>
      <c r="Z33">
        <f>PRICING!AD48</f>
        <v>0</v>
      </c>
      <c r="AA33">
        <f>PRICING!AF48</f>
        <v>0</v>
      </c>
      <c r="AB33">
        <f>PRICING!AG48</f>
        <v>0</v>
      </c>
      <c r="AC33">
        <f>PRICING!AH48</f>
        <v>0</v>
      </c>
      <c r="AD33">
        <f>PRICING!AI48</f>
        <v>0</v>
      </c>
      <c r="AE33">
        <f>PRICING!AJ48</f>
        <v>0</v>
      </c>
      <c r="AF33">
        <f>PRICING!AK48</f>
        <v>0</v>
      </c>
      <c r="AG33">
        <f>PRICING!AL48</f>
        <v>0</v>
      </c>
      <c r="AH33">
        <f>PRICING!AN48</f>
        <v>0</v>
      </c>
      <c r="AI33">
        <f>PRICING!AO48</f>
        <v>0</v>
      </c>
      <c r="AJ33">
        <f>PRICING!AP48</f>
        <v>0</v>
      </c>
      <c r="AK33">
        <f>PRICING!AQ48</f>
        <v>0</v>
      </c>
      <c r="AL33">
        <f>PRICING!AR48</f>
        <v>0</v>
      </c>
      <c r="AM33">
        <f>PRICING!AS48</f>
        <v>0</v>
      </c>
      <c r="AN33">
        <f>PRICING!AT48</f>
        <v>0</v>
      </c>
      <c r="AO33">
        <f>PRICING!AV48</f>
        <v>0</v>
      </c>
      <c r="AP33">
        <f>PRICING!AW48</f>
        <v>0</v>
      </c>
      <c r="AQ33">
        <f>PRICING!AX48</f>
        <v>0</v>
      </c>
      <c r="AR33">
        <f>PRICING!AY48</f>
        <v>0</v>
      </c>
      <c r="AS33">
        <f>PRICING!AZ48</f>
        <v>0</v>
      </c>
      <c r="AT33">
        <f>PRICING!BA48</f>
        <v>0</v>
      </c>
      <c r="AU33">
        <f>PRICING!BB48</f>
        <v>0</v>
      </c>
      <c r="AV33">
        <f>PRICING!BD48</f>
        <v>0</v>
      </c>
      <c r="AW33">
        <f>PRICING!BE48</f>
        <v>0</v>
      </c>
      <c r="AX33">
        <f>PRICING!BF48</f>
        <v>0</v>
      </c>
      <c r="AY33">
        <f>PRICING!BG48</f>
        <v>0</v>
      </c>
      <c r="AZ33">
        <f>PRICING!BH48</f>
        <v>0</v>
      </c>
      <c r="BA33">
        <f>PRICING!BI48</f>
        <v>0</v>
      </c>
      <c r="BB33">
        <f>PRICING!BJ48</f>
        <v>0</v>
      </c>
      <c r="BC33">
        <f>PRICING!BL48</f>
        <v>0</v>
      </c>
      <c r="BD33">
        <f>PRICING!BM48</f>
        <v>0</v>
      </c>
      <c r="BE33">
        <f>PRICING!BN48</f>
        <v>0</v>
      </c>
      <c r="BF33">
        <f>PRICING!BO48</f>
        <v>0</v>
      </c>
      <c r="BG33">
        <f>PRICING!BP48</f>
        <v>0</v>
      </c>
      <c r="BH33">
        <f>PRICING!BQ48</f>
        <v>0</v>
      </c>
      <c r="BI33">
        <f>PRICING!BR48</f>
        <v>0</v>
      </c>
      <c r="BJ33">
        <f>PRICING!BT48</f>
        <v>0</v>
      </c>
      <c r="BK33">
        <f>PRICING!BU48</f>
        <v>0</v>
      </c>
      <c r="BL33">
        <f>PRICING!BV48</f>
        <v>0</v>
      </c>
      <c r="BM33">
        <f>PRICING!BW48</f>
        <v>0</v>
      </c>
      <c r="BN33">
        <f>PRICING!BX48</f>
        <v>0</v>
      </c>
      <c r="BO33">
        <f>PRICING!BY48</f>
        <v>0</v>
      </c>
      <c r="BP33">
        <f>PRICING!BZ48</f>
        <v>0</v>
      </c>
      <c r="BQ33">
        <f>PRICING!CB48</f>
        <v>0</v>
      </c>
      <c r="BR33">
        <f>PRICING!CC48</f>
        <v>0</v>
      </c>
      <c r="BS33">
        <f>PRICING!CD48</f>
        <v>0</v>
      </c>
      <c r="BT33">
        <f>PRICING!CE48</f>
        <v>0</v>
      </c>
      <c r="BU33">
        <f>PRICING!CF48</f>
        <v>0</v>
      </c>
      <c r="BV33">
        <f>PRICING!CG48</f>
        <v>0</v>
      </c>
      <c r="BW33">
        <f>PRICING!CH48</f>
        <v>0</v>
      </c>
      <c r="BX33">
        <f>PRICING!CJ48</f>
        <v>0</v>
      </c>
      <c r="BY33">
        <f>PRICING!CK48</f>
        <v>0</v>
      </c>
      <c r="BZ33">
        <f>PRICING!CL48</f>
        <v>0</v>
      </c>
      <c r="CA33">
        <f>PRICING!CM48</f>
        <v>0</v>
      </c>
      <c r="CB33">
        <f>PRICING!CN48</f>
        <v>0</v>
      </c>
      <c r="CC33">
        <f>PRICING!CO48</f>
        <v>0</v>
      </c>
      <c r="CD33">
        <f>PRICING!CP48</f>
        <v>0</v>
      </c>
      <c r="CE33">
        <f>PRICING!CR48</f>
        <v>0</v>
      </c>
      <c r="CF33">
        <f>PRICING!CS48</f>
        <v>0</v>
      </c>
      <c r="CG33">
        <f>PRICING!CT48</f>
        <v>0</v>
      </c>
      <c r="CH33">
        <f>PRICING!CU48</f>
        <v>0</v>
      </c>
      <c r="CI33">
        <f>PRICING!CV48</f>
        <v>0</v>
      </c>
      <c r="CJ33">
        <f>PRICING!CW48</f>
        <v>0</v>
      </c>
      <c r="CK33">
        <f>PRICING!CX48</f>
        <v>0</v>
      </c>
    </row>
    <row r="34" spans="1:89" x14ac:dyDescent="0.2">
      <c r="A34" t="str">
        <f>PRICING!B49</f>
        <v>8C</v>
      </c>
      <c r="B34" t="str">
        <f>PRICING!C49</f>
        <v>OPERATOR</v>
      </c>
      <c r="C34">
        <f>PRICING!D49</f>
        <v>0</v>
      </c>
      <c r="D34">
        <f>PRICING!E49</f>
        <v>0</v>
      </c>
      <c r="E34">
        <f>PRICING!F49</f>
        <v>0</v>
      </c>
      <c r="F34">
        <f>PRICING!H49</f>
        <v>50</v>
      </c>
      <c r="G34">
        <f>PRICING!I49</f>
        <v>0</v>
      </c>
      <c r="H34">
        <f>PRICING!J49</f>
        <v>0</v>
      </c>
      <c r="I34">
        <f>PRICING!K49</f>
        <v>0</v>
      </c>
      <c r="J34">
        <f>PRICING!L49</f>
        <v>0</v>
      </c>
      <c r="K34">
        <f>PRICING!M49</f>
        <v>0</v>
      </c>
      <c r="L34">
        <f>PRICING!N49</f>
        <v>0</v>
      </c>
      <c r="M34">
        <f>PRICING!P49</f>
        <v>50</v>
      </c>
      <c r="N34">
        <f>PRICING!Q49</f>
        <v>0</v>
      </c>
      <c r="O34">
        <f>PRICING!R49</f>
        <v>0</v>
      </c>
      <c r="P34">
        <f>PRICING!S49</f>
        <v>0</v>
      </c>
      <c r="Q34">
        <f>PRICING!T49</f>
        <v>0</v>
      </c>
      <c r="R34">
        <f>PRICING!U49</f>
        <v>0</v>
      </c>
      <c r="S34">
        <f>PRICING!V49</f>
        <v>0</v>
      </c>
      <c r="T34">
        <f>PRICING!X49</f>
        <v>50</v>
      </c>
      <c r="U34">
        <f>PRICING!Y49</f>
        <v>0</v>
      </c>
      <c r="V34">
        <f>PRICING!Z49</f>
        <v>0</v>
      </c>
      <c r="W34">
        <f>PRICING!AA49</f>
        <v>0</v>
      </c>
      <c r="X34">
        <f>PRICING!AB49</f>
        <v>0</v>
      </c>
      <c r="Y34">
        <f>PRICING!AC49</f>
        <v>0</v>
      </c>
      <c r="Z34">
        <f>PRICING!AD49</f>
        <v>0</v>
      </c>
      <c r="AA34">
        <f>PRICING!AF49</f>
        <v>50</v>
      </c>
      <c r="AB34">
        <f>PRICING!AG49</f>
        <v>0</v>
      </c>
      <c r="AC34">
        <f>PRICING!AH49</f>
        <v>0</v>
      </c>
      <c r="AD34">
        <f>PRICING!AI49</f>
        <v>0</v>
      </c>
      <c r="AE34">
        <f>PRICING!AJ49</f>
        <v>0</v>
      </c>
      <c r="AF34">
        <f>PRICING!AK49</f>
        <v>0</v>
      </c>
      <c r="AG34">
        <f>PRICING!AL49</f>
        <v>0</v>
      </c>
      <c r="AH34">
        <f>PRICING!AN49</f>
        <v>50</v>
      </c>
      <c r="AI34">
        <f>PRICING!AO49</f>
        <v>0</v>
      </c>
      <c r="AJ34">
        <f>PRICING!AP49</f>
        <v>0</v>
      </c>
      <c r="AK34">
        <f>PRICING!AQ49</f>
        <v>0</v>
      </c>
      <c r="AL34">
        <f>PRICING!AR49</f>
        <v>0</v>
      </c>
      <c r="AM34">
        <f>PRICING!AS49</f>
        <v>0</v>
      </c>
      <c r="AN34">
        <f>PRICING!AT49</f>
        <v>0</v>
      </c>
      <c r="AO34">
        <f>PRICING!AV49</f>
        <v>50</v>
      </c>
      <c r="AP34">
        <f>PRICING!AW49</f>
        <v>0</v>
      </c>
      <c r="AQ34">
        <f>PRICING!AX49</f>
        <v>0</v>
      </c>
      <c r="AR34">
        <f>PRICING!AY49</f>
        <v>0</v>
      </c>
      <c r="AS34">
        <f>PRICING!AZ49</f>
        <v>0</v>
      </c>
      <c r="AT34">
        <f>PRICING!BA49</f>
        <v>0</v>
      </c>
      <c r="AU34">
        <f>PRICING!BB49</f>
        <v>0</v>
      </c>
      <c r="AV34">
        <f>PRICING!BD49</f>
        <v>50</v>
      </c>
      <c r="AW34">
        <f>PRICING!BE49</f>
        <v>0</v>
      </c>
      <c r="AX34">
        <f>PRICING!BF49</f>
        <v>0</v>
      </c>
      <c r="AY34">
        <f>PRICING!BG49</f>
        <v>0</v>
      </c>
      <c r="AZ34">
        <f>PRICING!BH49</f>
        <v>0</v>
      </c>
      <c r="BA34">
        <f>PRICING!BI49</f>
        <v>0</v>
      </c>
      <c r="BB34">
        <f>PRICING!BJ49</f>
        <v>0</v>
      </c>
      <c r="BC34">
        <f>PRICING!BL49</f>
        <v>50</v>
      </c>
      <c r="BD34">
        <f>PRICING!BM49</f>
        <v>0</v>
      </c>
      <c r="BE34">
        <f>PRICING!BN49</f>
        <v>0</v>
      </c>
      <c r="BF34">
        <f>PRICING!BO49</f>
        <v>0</v>
      </c>
      <c r="BG34">
        <f>PRICING!BP49</f>
        <v>0</v>
      </c>
      <c r="BH34">
        <f>PRICING!BQ49</f>
        <v>0</v>
      </c>
      <c r="BI34">
        <f>PRICING!BR49</f>
        <v>0</v>
      </c>
      <c r="BJ34">
        <f>PRICING!BT49</f>
        <v>50</v>
      </c>
      <c r="BK34">
        <f>PRICING!BU49</f>
        <v>0</v>
      </c>
      <c r="BL34">
        <f>PRICING!BV49</f>
        <v>0</v>
      </c>
      <c r="BM34">
        <f>PRICING!BW49</f>
        <v>0</v>
      </c>
      <c r="BN34">
        <f>PRICING!BX49</f>
        <v>0</v>
      </c>
      <c r="BO34">
        <f>PRICING!BY49</f>
        <v>0</v>
      </c>
      <c r="BP34">
        <f>PRICING!BZ49</f>
        <v>0</v>
      </c>
      <c r="BQ34">
        <f>PRICING!CB49</f>
        <v>50</v>
      </c>
      <c r="BR34">
        <f>PRICING!CC49</f>
        <v>0</v>
      </c>
      <c r="BS34">
        <f>PRICING!CD49</f>
        <v>0</v>
      </c>
      <c r="BT34">
        <f>PRICING!CE49</f>
        <v>0</v>
      </c>
      <c r="BU34">
        <f>PRICING!CF49</f>
        <v>0</v>
      </c>
      <c r="BV34">
        <f>PRICING!CG49</f>
        <v>0</v>
      </c>
      <c r="BW34">
        <f>PRICING!CH49</f>
        <v>0</v>
      </c>
      <c r="BX34">
        <f>PRICING!CJ49</f>
        <v>50</v>
      </c>
      <c r="BY34">
        <f>PRICING!CK49</f>
        <v>0</v>
      </c>
      <c r="BZ34">
        <f>PRICING!CL49</f>
        <v>0</v>
      </c>
      <c r="CA34">
        <f>PRICING!CM49</f>
        <v>0</v>
      </c>
      <c r="CB34">
        <f>PRICING!CN49</f>
        <v>0</v>
      </c>
      <c r="CC34">
        <f>PRICING!CO49</f>
        <v>0</v>
      </c>
      <c r="CD34">
        <f>PRICING!CP49</f>
        <v>0</v>
      </c>
      <c r="CE34">
        <f>PRICING!CR49</f>
        <v>50</v>
      </c>
      <c r="CF34">
        <f>PRICING!CS49</f>
        <v>0</v>
      </c>
      <c r="CG34">
        <f>PRICING!CT49</f>
        <v>0</v>
      </c>
      <c r="CH34">
        <f>PRICING!CU49</f>
        <v>0</v>
      </c>
      <c r="CI34">
        <f>PRICING!CV49</f>
        <v>0</v>
      </c>
      <c r="CJ34">
        <f>PRICING!CW49</f>
        <v>0</v>
      </c>
      <c r="CK34">
        <f>PRICING!CX49</f>
        <v>0</v>
      </c>
    </row>
    <row r="35" spans="1:89" x14ac:dyDescent="0.2">
      <c r="A35" t="str">
        <f>PRICING!B50</f>
        <v>8D</v>
      </c>
      <c r="B35" t="str">
        <f>PRICING!C50</f>
        <v>OPERATOR  (Prevailing Wage Rate ***)</v>
      </c>
      <c r="C35">
        <f>PRICING!D50</f>
        <v>0</v>
      </c>
      <c r="D35">
        <f>PRICING!E50</f>
        <v>0</v>
      </c>
      <c r="E35">
        <f>PRICING!F50</f>
        <v>0</v>
      </c>
      <c r="F35">
        <f>PRICING!H50</f>
        <v>85</v>
      </c>
      <c r="G35">
        <f>PRICING!I50</f>
        <v>0</v>
      </c>
      <c r="H35">
        <f>PRICING!J50</f>
        <v>0</v>
      </c>
      <c r="I35">
        <f>PRICING!K50</f>
        <v>0</v>
      </c>
      <c r="J35">
        <f>PRICING!L50</f>
        <v>0</v>
      </c>
      <c r="K35">
        <f>PRICING!M50</f>
        <v>0</v>
      </c>
      <c r="L35">
        <f>PRICING!N50</f>
        <v>0</v>
      </c>
      <c r="M35">
        <f>PRICING!P50</f>
        <v>85</v>
      </c>
      <c r="N35">
        <f>PRICING!Q50</f>
        <v>0</v>
      </c>
      <c r="O35">
        <f>PRICING!R50</f>
        <v>0</v>
      </c>
      <c r="P35">
        <f>PRICING!S50</f>
        <v>0</v>
      </c>
      <c r="Q35">
        <f>PRICING!T50</f>
        <v>0</v>
      </c>
      <c r="R35">
        <f>PRICING!U50</f>
        <v>0</v>
      </c>
      <c r="S35">
        <f>PRICING!V50</f>
        <v>0</v>
      </c>
      <c r="T35">
        <f>PRICING!X50</f>
        <v>85</v>
      </c>
      <c r="U35">
        <f>PRICING!Y50</f>
        <v>0</v>
      </c>
      <c r="V35">
        <f>PRICING!Z50</f>
        <v>0</v>
      </c>
      <c r="W35">
        <f>PRICING!AA50</f>
        <v>0</v>
      </c>
      <c r="X35">
        <f>PRICING!AB50</f>
        <v>0</v>
      </c>
      <c r="Y35">
        <f>PRICING!AC50</f>
        <v>0</v>
      </c>
      <c r="Z35">
        <f>PRICING!AD50</f>
        <v>0</v>
      </c>
      <c r="AA35">
        <f>PRICING!AF50</f>
        <v>85</v>
      </c>
      <c r="AB35">
        <f>PRICING!AG50</f>
        <v>0</v>
      </c>
      <c r="AC35">
        <f>PRICING!AH50</f>
        <v>0</v>
      </c>
      <c r="AD35">
        <f>PRICING!AI50</f>
        <v>0</v>
      </c>
      <c r="AE35">
        <f>PRICING!AJ50</f>
        <v>0</v>
      </c>
      <c r="AF35">
        <f>PRICING!AK50</f>
        <v>0</v>
      </c>
      <c r="AG35">
        <f>PRICING!AL50</f>
        <v>0</v>
      </c>
      <c r="AH35">
        <f>PRICING!AN50</f>
        <v>85</v>
      </c>
      <c r="AI35">
        <f>PRICING!AO50</f>
        <v>0</v>
      </c>
      <c r="AJ35">
        <f>PRICING!AP50</f>
        <v>0</v>
      </c>
      <c r="AK35">
        <f>PRICING!AQ50</f>
        <v>0</v>
      </c>
      <c r="AL35">
        <f>PRICING!AR50</f>
        <v>0</v>
      </c>
      <c r="AM35">
        <f>PRICING!AS50</f>
        <v>0</v>
      </c>
      <c r="AN35">
        <f>PRICING!AT50</f>
        <v>0</v>
      </c>
      <c r="AO35">
        <f>PRICING!AV50</f>
        <v>85</v>
      </c>
      <c r="AP35">
        <f>PRICING!AW50</f>
        <v>0</v>
      </c>
      <c r="AQ35">
        <f>PRICING!AX50</f>
        <v>0</v>
      </c>
      <c r="AR35">
        <f>PRICING!AY50</f>
        <v>0</v>
      </c>
      <c r="AS35">
        <f>PRICING!AZ50</f>
        <v>0</v>
      </c>
      <c r="AT35">
        <f>PRICING!BA50</f>
        <v>0</v>
      </c>
      <c r="AU35">
        <f>PRICING!BB50</f>
        <v>0</v>
      </c>
      <c r="AV35">
        <f>PRICING!BD50</f>
        <v>85</v>
      </c>
      <c r="AW35">
        <f>PRICING!BE50</f>
        <v>0</v>
      </c>
      <c r="AX35">
        <f>PRICING!BF50</f>
        <v>0</v>
      </c>
      <c r="AY35">
        <f>PRICING!BG50</f>
        <v>0</v>
      </c>
      <c r="AZ35">
        <f>PRICING!BH50</f>
        <v>0</v>
      </c>
      <c r="BA35">
        <f>PRICING!BI50</f>
        <v>0</v>
      </c>
      <c r="BB35">
        <f>PRICING!BJ50</f>
        <v>0</v>
      </c>
      <c r="BC35">
        <f>PRICING!BL50</f>
        <v>85</v>
      </c>
      <c r="BD35">
        <f>PRICING!BM50</f>
        <v>0</v>
      </c>
      <c r="BE35">
        <f>PRICING!BN50</f>
        <v>0</v>
      </c>
      <c r="BF35">
        <f>PRICING!BO50</f>
        <v>0</v>
      </c>
      <c r="BG35">
        <f>PRICING!BP50</f>
        <v>0</v>
      </c>
      <c r="BH35">
        <f>PRICING!BQ50</f>
        <v>0</v>
      </c>
      <c r="BI35">
        <f>PRICING!BR50</f>
        <v>0</v>
      </c>
      <c r="BJ35">
        <f>PRICING!BT50</f>
        <v>85</v>
      </c>
      <c r="BK35">
        <f>PRICING!BU50</f>
        <v>0</v>
      </c>
      <c r="BL35">
        <f>PRICING!BV50</f>
        <v>0</v>
      </c>
      <c r="BM35">
        <f>PRICING!BW50</f>
        <v>0</v>
      </c>
      <c r="BN35">
        <f>PRICING!BX50</f>
        <v>0</v>
      </c>
      <c r="BO35">
        <f>PRICING!BY50</f>
        <v>0</v>
      </c>
      <c r="BP35">
        <f>PRICING!BZ50</f>
        <v>0</v>
      </c>
      <c r="BQ35">
        <f>PRICING!CB50</f>
        <v>85</v>
      </c>
      <c r="BR35">
        <f>PRICING!CC50</f>
        <v>0</v>
      </c>
      <c r="BS35">
        <f>PRICING!CD50</f>
        <v>0</v>
      </c>
      <c r="BT35">
        <f>PRICING!CE50</f>
        <v>0</v>
      </c>
      <c r="BU35">
        <f>PRICING!CF50</f>
        <v>0</v>
      </c>
      <c r="BV35">
        <f>PRICING!CG50</f>
        <v>0</v>
      </c>
      <c r="BW35">
        <f>PRICING!CH50</f>
        <v>0</v>
      </c>
      <c r="BX35">
        <f>PRICING!CJ50</f>
        <v>85</v>
      </c>
      <c r="BY35">
        <f>PRICING!CK50</f>
        <v>0</v>
      </c>
      <c r="BZ35">
        <f>PRICING!CL50</f>
        <v>0</v>
      </c>
      <c r="CA35">
        <f>PRICING!CM50</f>
        <v>0</v>
      </c>
      <c r="CB35">
        <f>PRICING!CN50</f>
        <v>0</v>
      </c>
      <c r="CC35">
        <f>PRICING!CO50</f>
        <v>0</v>
      </c>
      <c r="CD35">
        <f>PRICING!CP50</f>
        <v>0</v>
      </c>
      <c r="CE35">
        <f>PRICING!CR50</f>
        <v>85</v>
      </c>
      <c r="CF35">
        <f>PRICING!CS50</f>
        <v>0</v>
      </c>
      <c r="CG35">
        <f>PRICING!CT50</f>
        <v>0</v>
      </c>
      <c r="CH35">
        <f>PRICING!CU50</f>
        <v>0</v>
      </c>
      <c r="CI35">
        <f>PRICING!CV50</f>
        <v>0</v>
      </c>
      <c r="CJ35">
        <f>PRICING!CW50</f>
        <v>0</v>
      </c>
      <c r="CK35">
        <f>PRICING!CX50</f>
        <v>0</v>
      </c>
    </row>
    <row r="36" spans="1:89" x14ac:dyDescent="0.2">
      <c r="A36" t="str">
        <f>PRICING!B52</f>
        <v>9A</v>
      </c>
      <c r="B36" t="str">
        <f>PRICING!C52</f>
        <v>* Stump Cutter</v>
      </c>
      <c r="C36" t="str">
        <f>PRICING!D52</f>
        <v>Carlton</v>
      </c>
      <c r="D36" t="str">
        <f>PRICING!E52</f>
        <v>8018TRX</v>
      </c>
      <c r="E36">
        <f>PRICING!F52</f>
        <v>100</v>
      </c>
      <c r="F36">
        <f>PRICING!H52</f>
        <v>120</v>
      </c>
      <c r="G36">
        <f>PRICING!I52</f>
        <v>1200</v>
      </c>
      <c r="H36">
        <f>PRICING!J52</f>
        <v>4800</v>
      </c>
      <c r="I36">
        <f>PRICING!K52</f>
        <v>19200</v>
      </c>
      <c r="J36">
        <f>PRICING!L52</f>
        <v>200</v>
      </c>
      <c r="K36">
        <f>PRICING!M52</f>
        <v>300</v>
      </c>
      <c r="L36">
        <f>PRICING!N52</f>
        <v>0</v>
      </c>
      <c r="M36">
        <f>PRICING!P52</f>
        <v>120</v>
      </c>
      <c r="N36">
        <f>PRICING!Q52</f>
        <v>1200</v>
      </c>
      <c r="O36">
        <f>PRICING!R52</f>
        <v>4800</v>
      </c>
      <c r="P36">
        <f>PRICING!S52</f>
        <v>19200</v>
      </c>
      <c r="Q36">
        <f>PRICING!T52</f>
        <v>200</v>
      </c>
      <c r="R36">
        <f>PRICING!U52</f>
        <v>300</v>
      </c>
      <c r="S36">
        <f>PRICING!V52</f>
        <v>0</v>
      </c>
      <c r="T36">
        <f>PRICING!X52</f>
        <v>120</v>
      </c>
      <c r="U36">
        <f>PRICING!Y52</f>
        <v>1200</v>
      </c>
      <c r="V36">
        <f>PRICING!Z52</f>
        <v>4800</v>
      </c>
      <c r="W36">
        <f>PRICING!AA52</f>
        <v>19200</v>
      </c>
      <c r="X36">
        <f>PRICING!AB52</f>
        <v>200</v>
      </c>
      <c r="Y36">
        <f>PRICING!AC52</f>
        <v>300</v>
      </c>
      <c r="Z36">
        <f>PRICING!AD52</f>
        <v>0</v>
      </c>
      <c r="AA36">
        <f>PRICING!AF52</f>
        <v>120</v>
      </c>
      <c r="AB36">
        <f>PRICING!AG52</f>
        <v>1200</v>
      </c>
      <c r="AC36">
        <f>PRICING!AH52</f>
        <v>4800</v>
      </c>
      <c r="AD36">
        <f>PRICING!AI52</f>
        <v>19200</v>
      </c>
      <c r="AE36">
        <f>PRICING!AJ52</f>
        <v>145</v>
      </c>
      <c r="AF36">
        <f>PRICING!AK52</f>
        <v>300</v>
      </c>
      <c r="AG36">
        <f>PRICING!AL52</f>
        <v>0</v>
      </c>
      <c r="AH36">
        <f>PRICING!AN52</f>
        <v>120</v>
      </c>
      <c r="AI36">
        <f>PRICING!AO52</f>
        <v>1200</v>
      </c>
      <c r="AJ36">
        <f>PRICING!AP52</f>
        <v>4800</v>
      </c>
      <c r="AK36">
        <f>PRICING!AQ52</f>
        <v>19200</v>
      </c>
      <c r="AL36">
        <f>PRICING!AR52</f>
        <v>200</v>
      </c>
      <c r="AM36">
        <f>PRICING!AS52</f>
        <v>300</v>
      </c>
      <c r="AN36">
        <f>PRICING!AT52</f>
        <v>0</v>
      </c>
      <c r="AO36">
        <f>PRICING!AV52</f>
        <v>120</v>
      </c>
      <c r="AP36">
        <f>PRICING!AW52</f>
        <v>1200</v>
      </c>
      <c r="AQ36">
        <f>PRICING!AX52</f>
        <v>4800</v>
      </c>
      <c r="AR36">
        <f>PRICING!AY52</f>
        <v>19200</v>
      </c>
      <c r="AS36">
        <f>PRICING!AZ52</f>
        <v>200</v>
      </c>
      <c r="AT36">
        <f>PRICING!BA52</f>
        <v>300</v>
      </c>
      <c r="AU36">
        <f>PRICING!BB52</f>
        <v>0</v>
      </c>
      <c r="AV36">
        <f>PRICING!BD52</f>
        <v>120</v>
      </c>
      <c r="AW36">
        <f>PRICING!BE52</f>
        <v>1200</v>
      </c>
      <c r="AX36">
        <f>PRICING!BF52</f>
        <v>4800</v>
      </c>
      <c r="AY36">
        <f>PRICING!BG52</f>
        <v>19200</v>
      </c>
      <c r="AZ36">
        <f>PRICING!BH52</f>
        <v>200</v>
      </c>
      <c r="BA36">
        <f>PRICING!BI52</f>
        <v>300</v>
      </c>
      <c r="BB36">
        <f>PRICING!BJ52</f>
        <v>0</v>
      </c>
      <c r="BC36">
        <f>PRICING!BL52</f>
        <v>120</v>
      </c>
      <c r="BD36">
        <f>PRICING!BM52</f>
        <v>1200</v>
      </c>
      <c r="BE36">
        <f>PRICING!BN52</f>
        <v>4800</v>
      </c>
      <c r="BF36">
        <f>PRICING!BO52</f>
        <v>19200</v>
      </c>
      <c r="BG36">
        <f>PRICING!BP52</f>
        <v>200</v>
      </c>
      <c r="BH36">
        <f>PRICING!BQ52</f>
        <v>300</v>
      </c>
      <c r="BI36">
        <f>PRICING!BR52</f>
        <v>0</v>
      </c>
      <c r="BJ36">
        <f>PRICING!BT52</f>
        <v>120</v>
      </c>
      <c r="BK36">
        <f>PRICING!BU52</f>
        <v>1200</v>
      </c>
      <c r="BL36">
        <f>PRICING!BV52</f>
        <v>4800</v>
      </c>
      <c r="BM36">
        <f>PRICING!BW52</f>
        <v>19200</v>
      </c>
      <c r="BN36">
        <f>PRICING!BX52</f>
        <v>200</v>
      </c>
      <c r="BO36">
        <f>PRICING!BY52</f>
        <v>300</v>
      </c>
      <c r="BP36">
        <f>PRICING!BZ52</f>
        <v>0</v>
      </c>
      <c r="BQ36">
        <f>PRICING!CB52</f>
        <v>120</v>
      </c>
      <c r="BR36">
        <f>PRICING!CC52</f>
        <v>1200</v>
      </c>
      <c r="BS36">
        <f>PRICING!CD52</f>
        <v>4800</v>
      </c>
      <c r="BT36">
        <f>PRICING!CE52</f>
        <v>19200</v>
      </c>
      <c r="BU36">
        <f>PRICING!CF52</f>
        <v>200</v>
      </c>
      <c r="BV36">
        <f>PRICING!CG52</f>
        <v>300</v>
      </c>
      <c r="BW36">
        <f>PRICING!CH52</f>
        <v>0</v>
      </c>
      <c r="BX36">
        <f>PRICING!CJ52</f>
        <v>120</v>
      </c>
      <c r="BY36">
        <f>PRICING!CK52</f>
        <v>1200</v>
      </c>
      <c r="BZ36">
        <f>PRICING!CL52</f>
        <v>4800</v>
      </c>
      <c r="CA36">
        <f>PRICING!CM52</f>
        <v>19200</v>
      </c>
      <c r="CB36">
        <f>PRICING!CN52</f>
        <v>200</v>
      </c>
      <c r="CC36">
        <f>PRICING!CO52</f>
        <v>300</v>
      </c>
      <c r="CD36">
        <f>PRICING!CP52</f>
        <v>0</v>
      </c>
      <c r="CE36">
        <f>PRICING!CR52</f>
        <v>120</v>
      </c>
      <c r="CF36">
        <f>PRICING!CS52</f>
        <v>1200</v>
      </c>
      <c r="CG36">
        <f>PRICING!CT52</f>
        <v>4800</v>
      </c>
      <c r="CH36">
        <f>PRICING!CU52</f>
        <v>19200</v>
      </c>
      <c r="CI36">
        <f>PRICING!CV52</f>
        <v>200</v>
      </c>
      <c r="CJ36">
        <f>PRICING!CW52</f>
        <v>300</v>
      </c>
      <c r="CK36">
        <f>PRICING!CX52</f>
        <v>0</v>
      </c>
    </row>
    <row r="37" spans="1:89" x14ac:dyDescent="0.2">
      <c r="A37" t="str">
        <f>PRICING!B53</f>
        <v>9B</v>
      </c>
      <c r="B37" t="str">
        <f>PRICING!C53</f>
        <v>* Stump Cutter</v>
      </c>
      <c r="C37" t="str">
        <f>PRICING!D53</f>
        <v>Carlton</v>
      </c>
      <c r="D37" t="str">
        <f>PRICING!E53</f>
        <v>7015TRX</v>
      </c>
      <c r="E37">
        <f>PRICING!F53</f>
        <v>78</v>
      </c>
      <c r="F37">
        <f>PRICING!H53</f>
        <v>100</v>
      </c>
      <c r="G37">
        <f>PRICING!I53</f>
        <v>1000</v>
      </c>
      <c r="H37">
        <f>PRICING!J53</f>
        <v>4000</v>
      </c>
      <c r="I37">
        <f>PRICING!K53</f>
        <v>16000</v>
      </c>
      <c r="J37">
        <f>PRICING!L53</f>
        <v>200</v>
      </c>
      <c r="K37">
        <f>PRICING!M53</f>
        <v>300</v>
      </c>
      <c r="L37">
        <f>PRICING!N53</f>
        <v>0</v>
      </c>
      <c r="M37">
        <f>PRICING!P53</f>
        <v>100</v>
      </c>
      <c r="N37">
        <f>PRICING!Q53</f>
        <v>1000</v>
      </c>
      <c r="O37">
        <f>PRICING!R53</f>
        <v>4000</v>
      </c>
      <c r="P37">
        <f>PRICING!S53</f>
        <v>16000</v>
      </c>
      <c r="Q37">
        <f>PRICING!T53</f>
        <v>200</v>
      </c>
      <c r="R37">
        <f>PRICING!U53</f>
        <v>300</v>
      </c>
      <c r="S37">
        <f>PRICING!V53</f>
        <v>0</v>
      </c>
      <c r="T37">
        <f>PRICING!X53</f>
        <v>100</v>
      </c>
      <c r="U37">
        <f>PRICING!Y53</f>
        <v>1000</v>
      </c>
      <c r="V37">
        <f>PRICING!Z53</f>
        <v>4000</v>
      </c>
      <c r="W37">
        <f>PRICING!AA53</f>
        <v>16000</v>
      </c>
      <c r="X37">
        <f>PRICING!AB53</f>
        <v>200</v>
      </c>
      <c r="Y37">
        <f>PRICING!AC53</f>
        <v>300</v>
      </c>
      <c r="Z37">
        <f>PRICING!AD53</f>
        <v>0</v>
      </c>
      <c r="AA37">
        <f>PRICING!AF53</f>
        <v>100</v>
      </c>
      <c r="AB37">
        <f>PRICING!AG53</f>
        <v>1000</v>
      </c>
      <c r="AC37">
        <f>PRICING!AH53</f>
        <v>4000</v>
      </c>
      <c r="AD37">
        <f>PRICING!AI53</f>
        <v>16000</v>
      </c>
      <c r="AE37">
        <f>PRICING!AJ53</f>
        <v>125</v>
      </c>
      <c r="AF37">
        <f>PRICING!AK53</f>
        <v>300</v>
      </c>
      <c r="AG37">
        <f>PRICING!AL53</f>
        <v>0</v>
      </c>
      <c r="AH37">
        <f>PRICING!AN53</f>
        <v>100</v>
      </c>
      <c r="AI37">
        <f>PRICING!AO53</f>
        <v>1000</v>
      </c>
      <c r="AJ37">
        <f>PRICING!AP53</f>
        <v>4000</v>
      </c>
      <c r="AK37">
        <f>PRICING!AQ53</f>
        <v>16000</v>
      </c>
      <c r="AL37">
        <f>PRICING!AR53</f>
        <v>200</v>
      </c>
      <c r="AM37">
        <f>PRICING!AS53</f>
        <v>300</v>
      </c>
      <c r="AN37">
        <f>PRICING!AT53</f>
        <v>0</v>
      </c>
      <c r="AO37">
        <f>PRICING!AV53</f>
        <v>100</v>
      </c>
      <c r="AP37">
        <f>PRICING!AW53</f>
        <v>1000</v>
      </c>
      <c r="AQ37">
        <f>PRICING!AX53</f>
        <v>4000</v>
      </c>
      <c r="AR37">
        <f>PRICING!AY53</f>
        <v>16000</v>
      </c>
      <c r="AS37">
        <f>PRICING!AZ53</f>
        <v>200</v>
      </c>
      <c r="AT37">
        <f>PRICING!BA53</f>
        <v>300</v>
      </c>
      <c r="AU37">
        <f>PRICING!BB53</f>
        <v>0</v>
      </c>
      <c r="AV37">
        <f>PRICING!BD53</f>
        <v>100</v>
      </c>
      <c r="AW37">
        <f>PRICING!BE53</f>
        <v>1000</v>
      </c>
      <c r="AX37">
        <f>PRICING!BF53</f>
        <v>4000</v>
      </c>
      <c r="AY37">
        <f>PRICING!BG53</f>
        <v>16000</v>
      </c>
      <c r="AZ37">
        <f>PRICING!BH53</f>
        <v>200</v>
      </c>
      <c r="BA37">
        <f>PRICING!BI53</f>
        <v>300</v>
      </c>
      <c r="BB37">
        <f>PRICING!BJ53</f>
        <v>0</v>
      </c>
      <c r="BC37">
        <f>PRICING!BL53</f>
        <v>100</v>
      </c>
      <c r="BD37">
        <f>PRICING!BM53</f>
        <v>1000</v>
      </c>
      <c r="BE37">
        <f>PRICING!BN53</f>
        <v>4000</v>
      </c>
      <c r="BF37">
        <f>PRICING!BO53</f>
        <v>16000</v>
      </c>
      <c r="BG37">
        <f>PRICING!BP53</f>
        <v>200</v>
      </c>
      <c r="BH37">
        <f>PRICING!BQ53</f>
        <v>300</v>
      </c>
      <c r="BI37">
        <f>PRICING!BR53</f>
        <v>0</v>
      </c>
      <c r="BJ37">
        <f>PRICING!BT53</f>
        <v>100</v>
      </c>
      <c r="BK37">
        <f>PRICING!BU53</f>
        <v>1000</v>
      </c>
      <c r="BL37">
        <f>PRICING!BV53</f>
        <v>4000</v>
      </c>
      <c r="BM37">
        <f>PRICING!BW53</f>
        <v>16000</v>
      </c>
      <c r="BN37">
        <f>PRICING!BX53</f>
        <v>200</v>
      </c>
      <c r="BO37">
        <f>PRICING!BY53</f>
        <v>300</v>
      </c>
      <c r="BP37">
        <f>PRICING!BZ53</f>
        <v>0</v>
      </c>
      <c r="BQ37">
        <f>PRICING!CB53</f>
        <v>100</v>
      </c>
      <c r="BR37">
        <f>PRICING!CC53</f>
        <v>1000</v>
      </c>
      <c r="BS37">
        <f>PRICING!CD53</f>
        <v>4000</v>
      </c>
      <c r="BT37">
        <f>PRICING!CE53</f>
        <v>16000</v>
      </c>
      <c r="BU37">
        <f>PRICING!CF53</f>
        <v>200</v>
      </c>
      <c r="BV37">
        <f>PRICING!CG53</f>
        <v>300</v>
      </c>
      <c r="BW37">
        <f>PRICING!CH53</f>
        <v>0</v>
      </c>
      <c r="BX37">
        <f>PRICING!CJ53</f>
        <v>100</v>
      </c>
      <c r="BY37">
        <f>PRICING!CK53</f>
        <v>1000</v>
      </c>
      <c r="BZ37">
        <f>PRICING!CL53</f>
        <v>4000</v>
      </c>
      <c r="CA37">
        <f>PRICING!CM53</f>
        <v>16000</v>
      </c>
      <c r="CB37">
        <f>PRICING!CN53</f>
        <v>200</v>
      </c>
      <c r="CC37">
        <f>PRICING!CO53</f>
        <v>300</v>
      </c>
      <c r="CD37">
        <f>PRICING!CP53</f>
        <v>0</v>
      </c>
      <c r="CE37">
        <f>PRICING!CR53</f>
        <v>100</v>
      </c>
      <c r="CF37">
        <f>PRICING!CS53</f>
        <v>1000</v>
      </c>
      <c r="CG37">
        <f>PRICING!CT53</f>
        <v>4000</v>
      </c>
      <c r="CH37">
        <f>PRICING!CU53</f>
        <v>16000</v>
      </c>
      <c r="CI37">
        <f>PRICING!CV53</f>
        <v>200</v>
      </c>
      <c r="CJ37">
        <f>PRICING!CW53</f>
        <v>300</v>
      </c>
      <c r="CK37">
        <f>PRICING!CX53</f>
        <v>0</v>
      </c>
    </row>
    <row r="38" spans="1:89" x14ac:dyDescent="0.2">
      <c r="A38" t="str">
        <f>PRICING!B54</f>
        <v>9C</v>
      </c>
      <c r="B38" t="str">
        <f>PRICING!C54</f>
        <v>OPERATOR</v>
      </c>
      <c r="C38">
        <f>PRICING!D54</f>
        <v>0</v>
      </c>
      <c r="D38">
        <f>PRICING!E54</f>
        <v>0</v>
      </c>
      <c r="E38">
        <f>PRICING!F54</f>
        <v>0</v>
      </c>
      <c r="F38">
        <f>PRICING!H54</f>
        <v>50</v>
      </c>
      <c r="G38">
        <f>PRICING!I54</f>
        <v>0</v>
      </c>
      <c r="H38">
        <f>PRICING!J54</f>
        <v>0</v>
      </c>
      <c r="I38">
        <f>PRICING!K54</f>
        <v>0</v>
      </c>
      <c r="J38">
        <f>PRICING!L54</f>
        <v>0</v>
      </c>
      <c r="K38">
        <f>PRICING!M54</f>
        <v>0</v>
      </c>
      <c r="L38">
        <f>PRICING!N54</f>
        <v>0</v>
      </c>
      <c r="M38">
        <f>PRICING!P54</f>
        <v>50</v>
      </c>
      <c r="N38">
        <f>PRICING!Q54</f>
        <v>0</v>
      </c>
      <c r="O38">
        <f>PRICING!R54</f>
        <v>0</v>
      </c>
      <c r="P38">
        <f>PRICING!S54</f>
        <v>0</v>
      </c>
      <c r="Q38">
        <f>PRICING!T54</f>
        <v>0</v>
      </c>
      <c r="R38">
        <f>PRICING!U54</f>
        <v>0</v>
      </c>
      <c r="S38">
        <f>PRICING!V54</f>
        <v>0</v>
      </c>
      <c r="T38">
        <f>PRICING!X54</f>
        <v>50</v>
      </c>
      <c r="U38">
        <f>PRICING!Y54</f>
        <v>0</v>
      </c>
      <c r="V38">
        <f>PRICING!Z54</f>
        <v>0</v>
      </c>
      <c r="W38">
        <f>PRICING!AA54</f>
        <v>0</v>
      </c>
      <c r="X38">
        <f>PRICING!AB54</f>
        <v>0</v>
      </c>
      <c r="Y38">
        <f>PRICING!AC54</f>
        <v>0</v>
      </c>
      <c r="Z38">
        <f>PRICING!AD54</f>
        <v>0</v>
      </c>
      <c r="AA38">
        <f>PRICING!AF54</f>
        <v>50</v>
      </c>
      <c r="AB38">
        <f>PRICING!AG54</f>
        <v>0</v>
      </c>
      <c r="AC38">
        <f>PRICING!AH54</f>
        <v>0</v>
      </c>
      <c r="AD38">
        <f>PRICING!AI54</f>
        <v>0</v>
      </c>
      <c r="AE38">
        <f>PRICING!AJ54</f>
        <v>0</v>
      </c>
      <c r="AF38">
        <f>PRICING!AK54</f>
        <v>0</v>
      </c>
      <c r="AG38">
        <f>PRICING!AL54</f>
        <v>0</v>
      </c>
      <c r="AH38">
        <f>PRICING!AN54</f>
        <v>50</v>
      </c>
      <c r="AI38">
        <f>PRICING!AO54</f>
        <v>0</v>
      </c>
      <c r="AJ38">
        <f>PRICING!AP54</f>
        <v>0</v>
      </c>
      <c r="AK38">
        <f>PRICING!AQ54</f>
        <v>0</v>
      </c>
      <c r="AL38">
        <f>PRICING!AR54</f>
        <v>0</v>
      </c>
      <c r="AM38">
        <f>PRICING!AS54</f>
        <v>0</v>
      </c>
      <c r="AN38">
        <f>PRICING!AT54</f>
        <v>0</v>
      </c>
      <c r="AO38">
        <f>PRICING!AV54</f>
        <v>50</v>
      </c>
      <c r="AP38">
        <f>PRICING!AW54</f>
        <v>0</v>
      </c>
      <c r="AQ38">
        <f>PRICING!AX54</f>
        <v>0</v>
      </c>
      <c r="AR38">
        <f>PRICING!AY54</f>
        <v>0</v>
      </c>
      <c r="AS38">
        <f>PRICING!AZ54</f>
        <v>0</v>
      </c>
      <c r="AT38">
        <f>PRICING!BA54</f>
        <v>0</v>
      </c>
      <c r="AU38">
        <f>PRICING!BB54</f>
        <v>0</v>
      </c>
      <c r="AV38">
        <f>PRICING!BD54</f>
        <v>50</v>
      </c>
      <c r="AW38">
        <f>PRICING!BE54</f>
        <v>0</v>
      </c>
      <c r="AX38">
        <f>PRICING!BF54</f>
        <v>0</v>
      </c>
      <c r="AY38">
        <f>PRICING!BG54</f>
        <v>0</v>
      </c>
      <c r="AZ38">
        <f>PRICING!BH54</f>
        <v>0</v>
      </c>
      <c r="BA38">
        <f>PRICING!BI54</f>
        <v>0</v>
      </c>
      <c r="BB38">
        <f>PRICING!BJ54</f>
        <v>0</v>
      </c>
      <c r="BC38">
        <f>PRICING!BL54</f>
        <v>50</v>
      </c>
      <c r="BD38">
        <f>PRICING!BM54</f>
        <v>0</v>
      </c>
      <c r="BE38">
        <f>PRICING!BN54</f>
        <v>0</v>
      </c>
      <c r="BF38">
        <f>PRICING!BO54</f>
        <v>0</v>
      </c>
      <c r="BG38">
        <f>PRICING!BP54</f>
        <v>0</v>
      </c>
      <c r="BH38">
        <f>PRICING!BQ54</f>
        <v>0</v>
      </c>
      <c r="BI38">
        <f>PRICING!BR54</f>
        <v>0</v>
      </c>
      <c r="BJ38">
        <f>PRICING!BT54</f>
        <v>50</v>
      </c>
      <c r="BK38">
        <f>PRICING!BU54</f>
        <v>0</v>
      </c>
      <c r="BL38">
        <f>PRICING!BV54</f>
        <v>0</v>
      </c>
      <c r="BM38">
        <f>PRICING!BW54</f>
        <v>0</v>
      </c>
      <c r="BN38">
        <f>PRICING!BX54</f>
        <v>0</v>
      </c>
      <c r="BO38">
        <f>PRICING!BY54</f>
        <v>0</v>
      </c>
      <c r="BP38">
        <f>PRICING!BZ54</f>
        <v>0</v>
      </c>
      <c r="BQ38">
        <f>PRICING!CB54</f>
        <v>50</v>
      </c>
      <c r="BR38">
        <f>PRICING!CC54</f>
        <v>0</v>
      </c>
      <c r="BS38">
        <f>PRICING!CD54</f>
        <v>0</v>
      </c>
      <c r="BT38">
        <f>PRICING!CE54</f>
        <v>0</v>
      </c>
      <c r="BU38">
        <f>PRICING!CF54</f>
        <v>0</v>
      </c>
      <c r="BV38">
        <f>PRICING!CG54</f>
        <v>0</v>
      </c>
      <c r="BW38">
        <f>PRICING!CH54</f>
        <v>0</v>
      </c>
      <c r="BX38">
        <f>PRICING!CJ54</f>
        <v>50</v>
      </c>
      <c r="BY38">
        <f>PRICING!CK54</f>
        <v>0</v>
      </c>
      <c r="BZ38">
        <f>PRICING!CL54</f>
        <v>0</v>
      </c>
      <c r="CA38">
        <f>PRICING!CM54</f>
        <v>0</v>
      </c>
      <c r="CB38">
        <f>PRICING!CN54</f>
        <v>0</v>
      </c>
      <c r="CC38">
        <f>PRICING!CO54</f>
        <v>0</v>
      </c>
      <c r="CD38">
        <f>PRICING!CP54</f>
        <v>0</v>
      </c>
      <c r="CE38">
        <f>PRICING!CR54</f>
        <v>50</v>
      </c>
      <c r="CF38">
        <f>PRICING!CS54</f>
        <v>0</v>
      </c>
      <c r="CG38">
        <f>PRICING!CT54</f>
        <v>0</v>
      </c>
      <c r="CH38">
        <f>PRICING!CU54</f>
        <v>0</v>
      </c>
      <c r="CI38">
        <f>PRICING!CV54</f>
        <v>0</v>
      </c>
      <c r="CJ38">
        <f>PRICING!CW54</f>
        <v>0</v>
      </c>
      <c r="CK38">
        <f>PRICING!CX54</f>
        <v>0</v>
      </c>
    </row>
    <row r="39" spans="1:89" x14ac:dyDescent="0.2">
      <c r="A39" t="str">
        <f>PRICING!B55</f>
        <v>9D</v>
      </c>
      <c r="B39" t="str">
        <f>PRICING!C55</f>
        <v>OPERATOR  (Prevailing Wage Rate ***)</v>
      </c>
      <c r="C39">
        <f>PRICING!D55</f>
        <v>0</v>
      </c>
      <c r="D39">
        <f>PRICING!E55</f>
        <v>0</v>
      </c>
      <c r="E39">
        <f>PRICING!F55</f>
        <v>0</v>
      </c>
      <c r="F39">
        <f>PRICING!H55</f>
        <v>85</v>
      </c>
      <c r="G39">
        <f>PRICING!I55</f>
        <v>0</v>
      </c>
      <c r="H39">
        <f>PRICING!J55</f>
        <v>0</v>
      </c>
      <c r="I39">
        <f>PRICING!K55</f>
        <v>0</v>
      </c>
      <c r="J39">
        <f>PRICING!L55</f>
        <v>0</v>
      </c>
      <c r="K39">
        <f>PRICING!M55</f>
        <v>0</v>
      </c>
      <c r="L39">
        <f>PRICING!N55</f>
        <v>0</v>
      </c>
      <c r="M39">
        <f>PRICING!P55</f>
        <v>85</v>
      </c>
      <c r="N39">
        <f>PRICING!Q55</f>
        <v>0</v>
      </c>
      <c r="O39">
        <f>PRICING!R55</f>
        <v>0</v>
      </c>
      <c r="P39">
        <f>PRICING!S55</f>
        <v>0</v>
      </c>
      <c r="Q39">
        <f>PRICING!T55</f>
        <v>0</v>
      </c>
      <c r="R39">
        <f>PRICING!U55</f>
        <v>0</v>
      </c>
      <c r="S39">
        <f>PRICING!V55</f>
        <v>0</v>
      </c>
      <c r="T39">
        <f>PRICING!X55</f>
        <v>85</v>
      </c>
      <c r="U39">
        <f>PRICING!Y55</f>
        <v>0</v>
      </c>
      <c r="V39">
        <f>PRICING!Z55</f>
        <v>0</v>
      </c>
      <c r="W39">
        <f>PRICING!AA55</f>
        <v>0</v>
      </c>
      <c r="X39">
        <f>PRICING!AB55</f>
        <v>0</v>
      </c>
      <c r="Y39">
        <f>PRICING!AC55</f>
        <v>0</v>
      </c>
      <c r="Z39">
        <f>PRICING!AD55</f>
        <v>0</v>
      </c>
      <c r="AA39">
        <f>PRICING!AF55</f>
        <v>85</v>
      </c>
      <c r="AB39">
        <f>PRICING!AG55</f>
        <v>0</v>
      </c>
      <c r="AC39">
        <f>PRICING!AH55</f>
        <v>0</v>
      </c>
      <c r="AD39">
        <f>PRICING!AI55</f>
        <v>0</v>
      </c>
      <c r="AE39">
        <f>PRICING!AJ55</f>
        <v>0</v>
      </c>
      <c r="AF39">
        <f>PRICING!AK55</f>
        <v>0</v>
      </c>
      <c r="AG39">
        <f>PRICING!AL55</f>
        <v>0</v>
      </c>
      <c r="AH39">
        <f>PRICING!AN55</f>
        <v>85</v>
      </c>
      <c r="AI39">
        <f>PRICING!AO55</f>
        <v>0</v>
      </c>
      <c r="AJ39">
        <f>PRICING!AP55</f>
        <v>0</v>
      </c>
      <c r="AK39">
        <f>PRICING!AQ55</f>
        <v>0</v>
      </c>
      <c r="AL39">
        <f>PRICING!AR55</f>
        <v>0</v>
      </c>
      <c r="AM39">
        <f>PRICING!AS55</f>
        <v>0</v>
      </c>
      <c r="AN39">
        <f>PRICING!AT55</f>
        <v>0</v>
      </c>
      <c r="AO39">
        <f>PRICING!AV55</f>
        <v>85</v>
      </c>
      <c r="AP39">
        <f>PRICING!AW55</f>
        <v>0</v>
      </c>
      <c r="AQ39">
        <f>PRICING!AX55</f>
        <v>0</v>
      </c>
      <c r="AR39">
        <f>PRICING!AY55</f>
        <v>0</v>
      </c>
      <c r="AS39">
        <f>PRICING!AZ55</f>
        <v>0</v>
      </c>
      <c r="AT39">
        <f>PRICING!BA55</f>
        <v>0</v>
      </c>
      <c r="AU39">
        <f>PRICING!BB55</f>
        <v>0</v>
      </c>
      <c r="AV39">
        <f>PRICING!BD55</f>
        <v>85</v>
      </c>
      <c r="AW39">
        <f>PRICING!BE55</f>
        <v>0</v>
      </c>
      <c r="AX39">
        <f>PRICING!BF55</f>
        <v>0</v>
      </c>
      <c r="AY39">
        <f>PRICING!BG55</f>
        <v>0</v>
      </c>
      <c r="AZ39">
        <f>PRICING!BH55</f>
        <v>0</v>
      </c>
      <c r="BA39">
        <f>PRICING!BI55</f>
        <v>0</v>
      </c>
      <c r="BB39">
        <f>PRICING!BJ55</f>
        <v>0</v>
      </c>
      <c r="BC39">
        <f>PRICING!BL55</f>
        <v>85</v>
      </c>
      <c r="BD39">
        <f>PRICING!BM55</f>
        <v>0</v>
      </c>
      <c r="BE39">
        <f>PRICING!BN55</f>
        <v>0</v>
      </c>
      <c r="BF39">
        <f>PRICING!BO55</f>
        <v>0</v>
      </c>
      <c r="BG39">
        <f>PRICING!BP55</f>
        <v>0</v>
      </c>
      <c r="BH39">
        <f>PRICING!BQ55</f>
        <v>0</v>
      </c>
      <c r="BI39">
        <f>PRICING!BR55</f>
        <v>0</v>
      </c>
      <c r="BJ39">
        <f>PRICING!BT55</f>
        <v>85</v>
      </c>
      <c r="BK39">
        <f>PRICING!BU55</f>
        <v>0</v>
      </c>
      <c r="BL39">
        <f>PRICING!BV55</f>
        <v>0</v>
      </c>
      <c r="BM39">
        <f>PRICING!BW55</f>
        <v>0</v>
      </c>
      <c r="BN39">
        <f>PRICING!BX55</f>
        <v>0</v>
      </c>
      <c r="BO39">
        <f>PRICING!BY55</f>
        <v>0</v>
      </c>
      <c r="BP39">
        <f>PRICING!BZ55</f>
        <v>0</v>
      </c>
      <c r="BQ39">
        <f>PRICING!CB55</f>
        <v>85</v>
      </c>
      <c r="BR39">
        <f>PRICING!CC55</f>
        <v>0</v>
      </c>
      <c r="BS39">
        <f>PRICING!CD55</f>
        <v>0</v>
      </c>
      <c r="BT39">
        <f>PRICING!CE55</f>
        <v>0</v>
      </c>
      <c r="BU39">
        <f>PRICING!CF55</f>
        <v>0</v>
      </c>
      <c r="BV39">
        <f>PRICING!CG55</f>
        <v>0</v>
      </c>
      <c r="BW39">
        <f>PRICING!CH55</f>
        <v>0</v>
      </c>
      <c r="BX39">
        <f>PRICING!CJ55</f>
        <v>85</v>
      </c>
      <c r="BY39">
        <f>PRICING!CK55</f>
        <v>0</v>
      </c>
      <c r="BZ39">
        <f>PRICING!CL55</f>
        <v>0</v>
      </c>
      <c r="CA39">
        <f>PRICING!CM55</f>
        <v>0</v>
      </c>
      <c r="CB39">
        <f>PRICING!CN55</f>
        <v>0</v>
      </c>
      <c r="CC39">
        <f>PRICING!CO55</f>
        <v>0</v>
      </c>
      <c r="CD39">
        <f>PRICING!CP55</f>
        <v>0</v>
      </c>
      <c r="CE39">
        <f>PRICING!CR55</f>
        <v>85</v>
      </c>
      <c r="CF39">
        <f>PRICING!CS55</f>
        <v>0</v>
      </c>
      <c r="CG39">
        <f>PRICING!CT55</f>
        <v>0</v>
      </c>
      <c r="CH39">
        <f>PRICING!CU55</f>
        <v>0</v>
      </c>
      <c r="CI39">
        <f>PRICING!CV55</f>
        <v>0</v>
      </c>
      <c r="CJ39">
        <f>PRICING!CW55</f>
        <v>0</v>
      </c>
      <c r="CK39">
        <f>PRICING!CX55</f>
        <v>0</v>
      </c>
    </row>
    <row r="40" spans="1:89" x14ac:dyDescent="0.2">
      <c r="A40" t="str">
        <f>PRICING!B57</f>
        <v>10A</v>
      </c>
      <c r="B40" t="str">
        <f>PRICING!C57</f>
        <v>* Log Loader</v>
      </c>
      <c r="C40" t="str">
        <f>PRICING!D57</f>
        <v>Freightliner</v>
      </c>
      <c r="D40" t="str">
        <f>PRICING!E57</f>
        <v>Prentice 120E</v>
      </c>
      <c r="E40">
        <f>PRICING!F57</f>
        <v>500</v>
      </c>
      <c r="F40">
        <f>PRICING!H57</f>
        <v>125</v>
      </c>
      <c r="G40">
        <f>PRICING!I57</f>
        <v>1000</v>
      </c>
      <c r="H40">
        <f>PRICING!J57</f>
        <v>4000</v>
      </c>
      <c r="I40">
        <f>PRICING!K57</f>
        <v>16000</v>
      </c>
      <c r="J40">
        <f>PRICING!L57</f>
        <v>200</v>
      </c>
      <c r="K40">
        <f>PRICING!M57</f>
        <v>500</v>
      </c>
      <c r="L40">
        <f>PRICING!N57</f>
        <v>0</v>
      </c>
      <c r="M40">
        <f>PRICING!P57</f>
        <v>125</v>
      </c>
      <c r="N40">
        <f>PRICING!Q57</f>
        <v>1000</v>
      </c>
      <c r="O40">
        <f>PRICING!R57</f>
        <v>4000</v>
      </c>
      <c r="P40">
        <f>PRICING!S57</f>
        <v>16000</v>
      </c>
      <c r="Q40">
        <f>PRICING!T57</f>
        <v>200</v>
      </c>
      <c r="R40">
        <f>PRICING!U57</f>
        <v>500</v>
      </c>
      <c r="S40">
        <f>PRICING!V57</f>
        <v>0</v>
      </c>
      <c r="T40">
        <f>PRICING!X57</f>
        <v>125</v>
      </c>
      <c r="U40">
        <f>PRICING!Y57</f>
        <v>1000</v>
      </c>
      <c r="V40">
        <f>PRICING!Z57</f>
        <v>4000</v>
      </c>
      <c r="W40">
        <f>PRICING!AA57</f>
        <v>16000</v>
      </c>
      <c r="X40">
        <f>PRICING!AB57</f>
        <v>200</v>
      </c>
      <c r="Y40">
        <f>PRICING!AC57</f>
        <v>300</v>
      </c>
      <c r="Z40">
        <f>PRICING!AD57</f>
        <v>0</v>
      </c>
      <c r="AA40">
        <f>PRICING!AF57</f>
        <v>100</v>
      </c>
      <c r="AB40">
        <f>PRICING!AG57</f>
        <v>1000</v>
      </c>
      <c r="AC40">
        <f>PRICING!AH57</f>
        <v>4000</v>
      </c>
      <c r="AD40">
        <f>PRICING!AI57</f>
        <v>16000</v>
      </c>
      <c r="AE40">
        <f>PRICING!AJ57</f>
        <v>135</v>
      </c>
      <c r="AF40">
        <f>PRICING!AK57</f>
        <v>275</v>
      </c>
      <c r="AG40">
        <f>PRICING!AL57</f>
        <v>0</v>
      </c>
      <c r="AH40">
        <f>PRICING!AN57</f>
        <v>125</v>
      </c>
      <c r="AI40">
        <f>PRICING!AO57</f>
        <v>1000</v>
      </c>
      <c r="AJ40">
        <f>PRICING!AP57</f>
        <v>4000</v>
      </c>
      <c r="AK40">
        <f>PRICING!AQ57</f>
        <v>16000</v>
      </c>
      <c r="AL40">
        <f>PRICING!AR57</f>
        <v>200</v>
      </c>
      <c r="AM40">
        <f>PRICING!AS57</f>
        <v>500</v>
      </c>
      <c r="AN40">
        <f>PRICING!AT57</f>
        <v>0</v>
      </c>
      <c r="AO40">
        <f>PRICING!AV57</f>
        <v>125</v>
      </c>
      <c r="AP40">
        <f>PRICING!AW57</f>
        <v>1000</v>
      </c>
      <c r="AQ40">
        <f>PRICING!AX57</f>
        <v>4000</v>
      </c>
      <c r="AR40">
        <f>PRICING!AY57</f>
        <v>16000</v>
      </c>
      <c r="AS40">
        <f>PRICING!AZ57</f>
        <v>200</v>
      </c>
      <c r="AT40">
        <f>PRICING!BA57</f>
        <v>500</v>
      </c>
      <c r="AU40">
        <f>PRICING!BB57</f>
        <v>0</v>
      </c>
      <c r="AV40">
        <f>PRICING!BD57</f>
        <v>125</v>
      </c>
      <c r="AW40">
        <f>PRICING!BE57</f>
        <v>1000</v>
      </c>
      <c r="AX40">
        <f>PRICING!BF57</f>
        <v>4000</v>
      </c>
      <c r="AY40">
        <f>PRICING!BG57</f>
        <v>16000</v>
      </c>
      <c r="AZ40">
        <f>PRICING!BH57</f>
        <v>200</v>
      </c>
      <c r="BA40">
        <f>PRICING!BI57</f>
        <v>500</v>
      </c>
      <c r="BB40">
        <f>PRICING!BJ57</f>
        <v>0</v>
      </c>
      <c r="BC40">
        <f>PRICING!BL57</f>
        <v>125</v>
      </c>
      <c r="BD40">
        <f>PRICING!BM57</f>
        <v>1000</v>
      </c>
      <c r="BE40">
        <f>PRICING!BN57</f>
        <v>4000</v>
      </c>
      <c r="BF40">
        <f>PRICING!BO57</f>
        <v>16000</v>
      </c>
      <c r="BG40">
        <f>PRICING!BP57</f>
        <v>200</v>
      </c>
      <c r="BH40">
        <f>PRICING!BQ57</f>
        <v>500</v>
      </c>
      <c r="BI40">
        <f>PRICING!BR57</f>
        <v>0</v>
      </c>
      <c r="BJ40">
        <f>PRICING!BT57</f>
        <v>125</v>
      </c>
      <c r="BK40">
        <f>PRICING!BU57</f>
        <v>1000</v>
      </c>
      <c r="BL40">
        <f>PRICING!BV57</f>
        <v>4000</v>
      </c>
      <c r="BM40">
        <f>PRICING!BW57</f>
        <v>16000</v>
      </c>
      <c r="BN40">
        <f>PRICING!BX57</f>
        <v>200</v>
      </c>
      <c r="BO40">
        <f>PRICING!BY57</f>
        <v>500</v>
      </c>
      <c r="BP40">
        <f>PRICING!BZ57</f>
        <v>0</v>
      </c>
      <c r="BQ40">
        <f>PRICING!CB57</f>
        <v>125</v>
      </c>
      <c r="BR40">
        <f>PRICING!CC57</f>
        <v>1000</v>
      </c>
      <c r="BS40">
        <f>PRICING!CD57</f>
        <v>4000</v>
      </c>
      <c r="BT40">
        <f>PRICING!CE57</f>
        <v>16000</v>
      </c>
      <c r="BU40">
        <f>PRICING!CF57</f>
        <v>200</v>
      </c>
      <c r="BV40">
        <f>PRICING!CG57</f>
        <v>500</v>
      </c>
      <c r="BW40">
        <f>PRICING!CH57</f>
        <v>0</v>
      </c>
      <c r="BX40">
        <f>PRICING!CJ57</f>
        <v>125</v>
      </c>
      <c r="BY40">
        <f>PRICING!CK57</f>
        <v>1000</v>
      </c>
      <c r="BZ40">
        <f>PRICING!CL57</f>
        <v>4000</v>
      </c>
      <c r="CA40">
        <f>PRICING!CM57</f>
        <v>16000</v>
      </c>
      <c r="CB40">
        <f>PRICING!CN57</f>
        <v>200</v>
      </c>
      <c r="CC40">
        <f>PRICING!CO57</f>
        <v>750</v>
      </c>
      <c r="CD40">
        <f>PRICING!CP57</f>
        <v>0</v>
      </c>
      <c r="CE40">
        <f>PRICING!CR57</f>
        <v>125</v>
      </c>
      <c r="CF40">
        <f>PRICING!CS57</f>
        <v>1000</v>
      </c>
      <c r="CG40">
        <f>PRICING!CT57</f>
        <v>4000</v>
      </c>
      <c r="CH40">
        <f>PRICING!CU57</f>
        <v>16000</v>
      </c>
      <c r="CI40">
        <f>PRICING!CV57</f>
        <v>200</v>
      </c>
      <c r="CJ40">
        <f>PRICING!CW57</f>
        <v>300</v>
      </c>
      <c r="CK40">
        <f>PRICING!CX57</f>
        <v>0</v>
      </c>
    </row>
    <row r="41" spans="1:89" x14ac:dyDescent="0.2">
      <c r="A41" t="str">
        <f>PRICING!B58</f>
        <v>10B</v>
      </c>
      <c r="B41" t="str">
        <f>PRICING!C58</f>
        <v>* Log Loader</v>
      </c>
      <c r="C41">
        <f>PRICING!D58</f>
        <v>0</v>
      </c>
      <c r="D41">
        <f>PRICING!E58</f>
        <v>0</v>
      </c>
      <c r="E41">
        <f>PRICING!F58</f>
        <v>0</v>
      </c>
      <c r="F41">
        <f>PRICING!H58</f>
        <v>0</v>
      </c>
      <c r="G41">
        <f>PRICING!I58</f>
        <v>0</v>
      </c>
      <c r="H41">
        <f>PRICING!J58</f>
        <v>0</v>
      </c>
      <c r="I41">
        <f>PRICING!K58</f>
        <v>0</v>
      </c>
      <c r="J41">
        <f>PRICING!L58</f>
        <v>0</v>
      </c>
      <c r="K41">
        <f>PRICING!M58</f>
        <v>0</v>
      </c>
      <c r="L41">
        <f>PRICING!N58</f>
        <v>0</v>
      </c>
      <c r="M41">
        <f>PRICING!P58</f>
        <v>0</v>
      </c>
      <c r="N41">
        <f>PRICING!Q58</f>
        <v>0</v>
      </c>
      <c r="O41">
        <f>PRICING!R58</f>
        <v>0</v>
      </c>
      <c r="P41">
        <f>PRICING!S58</f>
        <v>0</v>
      </c>
      <c r="Q41">
        <f>PRICING!T58</f>
        <v>0</v>
      </c>
      <c r="R41">
        <f>PRICING!U58</f>
        <v>0</v>
      </c>
      <c r="S41">
        <f>PRICING!V58</f>
        <v>0</v>
      </c>
      <c r="T41">
        <f>PRICING!X58</f>
        <v>0</v>
      </c>
      <c r="U41">
        <f>PRICING!Y58</f>
        <v>0</v>
      </c>
      <c r="V41">
        <f>PRICING!Z58</f>
        <v>0</v>
      </c>
      <c r="W41">
        <f>PRICING!AA58</f>
        <v>0</v>
      </c>
      <c r="X41">
        <f>PRICING!AB58</f>
        <v>0</v>
      </c>
      <c r="Y41">
        <f>PRICING!AC58</f>
        <v>0</v>
      </c>
      <c r="Z41">
        <f>PRICING!AD58</f>
        <v>0</v>
      </c>
      <c r="AA41">
        <f>PRICING!AF58</f>
        <v>0</v>
      </c>
      <c r="AB41">
        <f>PRICING!AG58</f>
        <v>0</v>
      </c>
      <c r="AC41">
        <f>PRICING!AH58</f>
        <v>0</v>
      </c>
      <c r="AD41">
        <f>PRICING!AI58</f>
        <v>0</v>
      </c>
      <c r="AE41">
        <f>PRICING!AJ58</f>
        <v>0</v>
      </c>
      <c r="AF41">
        <f>PRICING!AK58</f>
        <v>0</v>
      </c>
      <c r="AG41">
        <f>PRICING!AL58</f>
        <v>0</v>
      </c>
      <c r="AH41">
        <f>PRICING!AN58</f>
        <v>0</v>
      </c>
      <c r="AI41">
        <f>PRICING!AO58</f>
        <v>0</v>
      </c>
      <c r="AJ41">
        <f>PRICING!AP58</f>
        <v>0</v>
      </c>
      <c r="AK41">
        <f>PRICING!AQ58</f>
        <v>0</v>
      </c>
      <c r="AL41">
        <f>PRICING!AR58</f>
        <v>0</v>
      </c>
      <c r="AM41">
        <f>PRICING!AS58</f>
        <v>0</v>
      </c>
      <c r="AN41">
        <f>PRICING!AT58</f>
        <v>0</v>
      </c>
      <c r="AO41">
        <f>PRICING!AV58</f>
        <v>0</v>
      </c>
      <c r="AP41">
        <f>PRICING!AW58</f>
        <v>0</v>
      </c>
      <c r="AQ41">
        <f>PRICING!AX58</f>
        <v>0</v>
      </c>
      <c r="AR41">
        <f>PRICING!AY58</f>
        <v>0</v>
      </c>
      <c r="AS41">
        <f>PRICING!AZ58</f>
        <v>0</v>
      </c>
      <c r="AT41">
        <f>PRICING!BA58</f>
        <v>0</v>
      </c>
      <c r="AU41">
        <f>PRICING!BB58</f>
        <v>0</v>
      </c>
      <c r="AV41">
        <f>PRICING!BD58</f>
        <v>0</v>
      </c>
      <c r="AW41">
        <f>PRICING!BE58</f>
        <v>0</v>
      </c>
      <c r="AX41">
        <f>PRICING!BF58</f>
        <v>0</v>
      </c>
      <c r="AY41">
        <f>PRICING!BG58</f>
        <v>0</v>
      </c>
      <c r="AZ41">
        <f>PRICING!BH58</f>
        <v>0</v>
      </c>
      <c r="BA41">
        <f>PRICING!BI58</f>
        <v>0</v>
      </c>
      <c r="BB41">
        <f>PRICING!BJ58</f>
        <v>0</v>
      </c>
      <c r="BC41">
        <f>PRICING!BL58</f>
        <v>0</v>
      </c>
      <c r="BD41">
        <f>PRICING!BM58</f>
        <v>0</v>
      </c>
      <c r="BE41">
        <f>PRICING!BN58</f>
        <v>0</v>
      </c>
      <c r="BF41">
        <f>PRICING!BO58</f>
        <v>0</v>
      </c>
      <c r="BG41">
        <f>PRICING!BP58</f>
        <v>0</v>
      </c>
      <c r="BH41">
        <f>PRICING!BQ58</f>
        <v>0</v>
      </c>
      <c r="BI41">
        <f>PRICING!BR58</f>
        <v>0</v>
      </c>
      <c r="BJ41">
        <f>PRICING!BT58</f>
        <v>0</v>
      </c>
      <c r="BK41">
        <f>PRICING!BU58</f>
        <v>0</v>
      </c>
      <c r="BL41">
        <f>PRICING!BV58</f>
        <v>0</v>
      </c>
      <c r="BM41">
        <f>PRICING!BW58</f>
        <v>0</v>
      </c>
      <c r="BN41">
        <f>PRICING!BX58</f>
        <v>0</v>
      </c>
      <c r="BO41">
        <f>PRICING!BY58</f>
        <v>0</v>
      </c>
      <c r="BP41">
        <f>PRICING!BZ58</f>
        <v>0</v>
      </c>
      <c r="BQ41">
        <f>PRICING!CB58</f>
        <v>0</v>
      </c>
      <c r="BR41">
        <f>PRICING!CC58</f>
        <v>0</v>
      </c>
      <c r="BS41">
        <f>PRICING!CD58</f>
        <v>0</v>
      </c>
      <c r="BT41">
        <f>PRICING!CE58</f>
        <v>0</v>
      </c>
      <c r="BU41">
        <f>PRICING!CF58</f>
        <v>0</v>
      </c>
      <c r="BV41">
        <f>PRICING!CG58</f>
        <v>0</v>
      </c>
      <c r="BW41">
        <f>PRICING!CH58</f>
        <v>0</v>
      </c>
      <c r="BX41">
        <f>PRICING!CJ58</f>
        <v>0</v>
      </c>
      <c r="BY41">
        <f>PRICING!CK58</f>
        <v>0</v>
      </c>
      <c r="BZ41">
        <f>PRICING!CL58</f>
        <v>0</v>
      </c>
      <c r="CA41">
        <f>PRICING!CM58</f>
        <v>0</v>
      </c>
      <c r="CB41">
        <f>PRICING!CN58</f>
        <v>0</v>
      </c>
      <c r="CC41">
        <f>PRICING!CO58</f>
        <v>0</v>
      </c>
      <c r="CD41">
        <f>PRICING!CP58</f>
        <v>0</v>
      </c>
      <c r="CE41">
        <f>PRICING!CR58</f>
        <v>0</v>
      </c>
      <c r="CF41">
        <f>PRICING!CS58</f>
        <v>0</v>
      </c>
      <c r="CG41">
        <f>PRICING!CT58</f>
        <v>0</v>
      </c>
      <c r="CH41">
        <f>PRICING!CU58</f>
        <v>0</v>
      </c>
      <c r="CI41">
        <f>PRICING!CV58</f>
        <v>0</v>
      </c>
      <c r="CJ41">
        <f>PRICING!CW58</f>
        <v>0</v>
      </c>
      <c r="CK41">
        <f>PRICING!CX58</f>
        <v>0</v>
      </c>
    </row>
    <row r="42" spans="1:89" x14ac:dyDescent="0.2">
      <c r="A42" t="str">
        <f>PRICING!B59</f>
        <v>10C</v>
      </c>
      <c r="B42" t="str">
        <f>PRICING!C59</f>
        <v>OPERATOR</v>
      </c>
      <c r="C42">
        <f>PRICING!D59</f>
        <v>0</v>
      </c>
      <c r="D42">
        <f>PRICING!E59</f>
        <v>0</v>
      </c>
      <c r="E42">
        <f>PRICING!F59</f>
        <v>0</v>
      </c>
      <c r="F42">
        <f>PRICING!H59</f>
        <v>50</v>
      </c>
      <c r="G42">
        <f>PRICING!I59</f>
        <v>0</v>
      </c>
      <c r="H42">
        <f>PRICING!J59</f>
        <v>0</v>
      </c>
      <c r="I42">
        <f>PRICING!K59</f>
        <v>0</v>
      </c>
      <c r="J42">
        <f>PRICING!L59</f>
        <v>0</v>
      </c>
      <c r="K42">
        <f>PRICING!M59</f>
        <v>0</v>
      </c>
      <c r="L42">
        <f>PRICING!N59</f>
        <v>0</v>
      </c>
      <c r="M42">
        <f>PRICING!P59</f>
        <v>50</v>
      </c>
      <c r="N42">
        <f>PRICING!Q59</f>
        <v>0</v>
      </c>
      <c r="O42">
        <f>PRICING!R59</f>
        <v>0</v>
      </c>
      <c r="P42">
        <f>PRICING!S59</f>
        <v>0</v>
      </c>
      <c r="Q42">
        <f>PRICING!T59</f>
        <v>0</v>
      </c>
      <c r="R42">
        <f>PRICING!U59</f>
        <v>0</v>
      </c>
      <c r="S42">
        <f>PRICING!V59</f>
        <v>0</v>
      </c>
      <c r="T42">
        <f>PRICING!X59</f>
        <v>50</v>
      </c>
      <c r="U42">
        <f>PRICING!Y59</f>
        <v>0</v>
      </c>
      <c r="V42">
        <f>PRICING!Z59</f>
        <v>0</v>
      </c>
      <c r="W42">
        <f>PRICING!AA59</f>
        <v>0</v>
      </c>
      <c r="X42">
        <f>PRICING!AB59</f>
        <v>0</v>
      </c>
      <c r="Y42">
        <f>PRICING!AC59</f>
        <v>0</v>
      </c>
      <c r="Z42">
        <f>PRICING!AD59</f>
        <v>0</v>
      </c>
      <c r="AA42">
        <f>PRICING!AF59</f>
        <v>50</v>
      </c>
      <c r="AB42">
        <f>PRICING!AG59</f>
        <v>0</v>
      </c>
      <c r="AC42">
        <f>PRICING!AH59</f>
        <v>0</v>
      </c>
      <c r="AD42">
        <f>PRICING!AI59</f>
        <v>0</v>
      </c>
      <c r="AE42">
        <f>PRICING!AJ59</f>
        <v>0</v>
      </c>
      <c r="AF42">
        <f>PRICING!AK59</f>
        <v>0</v>
      </c>
      <c r="AG42">
        <f>PRICING!AL59</f>
        <v>0</v>
      </c>
      <c r="AH42">
        <f>PRICING!AN59</f>
        <v>50</v>
      </c>
      <c r="AI42">
        <f>PRICING!AO59</f>
        <v>0</v>
      </c>
      <c r="AJ42">
        <f>PRICING!AP59</f>
        <v>0</v>
      </c>
      <c r="AK42">
        <f>PRICING!AQ59</f>
        <v>0</v>
      </c>
      <c r="AL42">
        <f>PRICING!AR59</f>
        <v>0</v>
      </c>
      <c r="AM42">
        <f>PRICING!AS59</f>
        <v>0</v>
      </c>
      <c r="AN42">
        <f>PRICING!AT59</f>
        <v>0</v>
      </c>
      <c r="AO42">
        <f>PRICING!AV59</f>
        <v>50</v>
      </c>
      <c r="AP42">
        <f>PRICING!AW59</f>
        <v>0</v>
      </c>
      <c r="AQ42">
        <f>PRICING!AX59</f>
        <v>0</v>
      </c>
      <c r="AR42">
        <f>PRICING!AY59</f>
        <v>0</v>
      </c>
      <c r="AS42">
        <f>PRICING!AZ59</f>
        <v>0</v>
      </c>
      <c r="AT42">
        <f>PRICING!BA59</f>
        <v>0</v>
      </c>
      <c r="AU42">
        <f>PRICING!BB59</f>
        <v>0</v>
      </c>
      <c r="AV42">
        <f>PRICING!BD59</f>
        <v>50</v>
      </c>
      <c r="AW42">
        <f>PRICING!BE59</f>
        <v>0</v>
      </c>
      <c r="AX42">
        <f>PRICING!BF59</f>
        <v>0</v>
      </c>
      <c r="AY42">
        <f>PRICING!BG59</f>
        <v>0</v>
      </c>
      <c r="AZ42">
        <f>PRICING!BH59</f>
        <v>0</v>
      </c>
      <c r="BA42">
        <f>PRICING!BI59</f>
        <v>0</v>
      </c>
      <c r="BB42">
        <f>PRICING!BJ59</f>
        <v>0</v>
      </c>
      <c r="BC42">
        <f>PRICING!BL59</f>
        <v>50</v>
      </c>
      <c r="BD42">
        <f>PRICING!BM59</f>
        <v>0</v>
      </c>
      <c r="BE42">
        <f>PRICING!BN59</f>
        <v>0</v>
      </c>
      <c r="BF42">
        <f>PRICING!BO59</f>
        <v>0</v>
      </c>
      <c r="BG42">
        <f>PRICING!BP59</f>
        <v>0</v>
      </c>
      <c r="BH42">
        <f>PRICING!BQ59</f>
        <v>0</v>
      </c>
      <c r="BI42">
        <f>PRICING!BR59</f>
        <v>0</v>
      </c>
      <c r="BJ42">
        <f>PRICING!BT59</f>
        <v>50</v>
      </c>
      <c r="BK42">
        <f>PRICING!BU59</f>
        <v>0</v>
      </c>
      <c r="BL42">
        <f>PRICING!BV59</f>
        <v>0</v>
      </c>
      <c r="BM42">
        <f>PRICING!BW59</f>
        <v>0</v>
      </c>
      <c r="BN42">
        <f>PRICING!BX59</f>
        <v>0</v>
      </c>
      <c r="BO42">
        <f>PRICING!BY59</f>
        <v>0</v>
      </c>
      <c r="BP42">
        <f>PRICING!BZ59</f>
        <v>0</v>
      </c>
      <c r="BQ42">
        <f>PRICING!CB59</f>
        <v>50</v>
      </c>
      <c r="BR42">
        <f>PRICING!CC59</f>
        <v>0</v>
      </c>
      <c r="BS42">
        <f>PRICING!CD59</f>
        <v>0</v>
      </c>
      <c r="BT42">
        <f>PRICING!CE59</f>
        <v>0</v>
      </c>
      <c r="BU42">
        <f>PRICING!CF59</f>
        <v>0</v>
      </c>
      <c r="BV42">
        <f>PRICING!CG59</f>
        <v>0</v>
      </c>
      <c r="BW42">
        <f>PRICING!CH59</f>
        <v>0</v>
      </c>
      <c r="BX42">
        <f>PRICING!CJ59</f>
        <v>50</v>
      </c>
      <c r="BY42">
        <f>PRICING!CK59</f>
        <v>0</v>
      </c>
      <c r="BZ42">
        <f>PRICING!CL59</f>
        <v>0</v>
      </c>
      <c r="CA42">
        <f>PRICING!CM59</f>
        <v>0</v>
      </c>
      <c r="CB42">
        <f>PRICING!CN59</f>
        <v>0</v>
      </c>
      <c r="CC42">
        <f>PRICING!CO59</f>
        <v>0</v>
      </c>
      <c r="CD42">
        <f>PRICING!CP59</f>
        <v>0</v>
      </c>
      <c r="CE42">
        <f>PRICING!CR59</f>
        <v>50</v>
      </c>
      <c r="CF42">
        <f>PRICING!CS59</f>
        <v>0</v>
      </c>
      <c r="CG42">
        <f>PRICING!CT59</f>
        <v>0</v>
      </c>
      <c r="CH42">
        <f>PRICING!CU59</f>
        <v>0</v>
      </c>
      <c r="CI42">
        <f>PRICING!CV59</f>
        <v>0</v>
      </c>
      <c r="CJ42">
        <f>PRICING!CW59</f>
        <v>0</v>
      </c>
      <c r="CK42">
        <f>PRICING!CX59</f>
        <v>0</v>
      </c>
    </row>
    <row r="43" spans="1:89" x14ac:dyDescent="0.2">
      <c r="A43" t="str">
        <f>PRICING!B60</f>
        <v>10D</v>
      </c>
      <c r="B43" t="str">
        <f>PRICING!C60</f>
        <v>OPERATOR  (Prevailing Wage Rate ***)</v>
      </c>
      <c r="C43">
        <f>PRICING!D60</f>
        <v>0</v>
      </c>
      <c r="D43">
        <f>PRICING!E60</f>
        <v>0</v>
      </c>
      <c r="E43">
        <f>PRICING!F60</f>
        <v>0</v>
      </c>
      <c r="F43">
        <f>PRICING!H60</f>
        <v>85</v>
      </c>
      <c r="G43">
        <f>PRICING!I60</f>
        <v>0</v>
      </c>
      <c r="H43">
        <f>PRICING!J60</f>
        <v>0</v>
      </c>
      <c r="I43">
        <f>PRICING!K60</f>
        <v>0</v>
      </c>
      <c r="J43">
        <f>PRICING!L60</f>
        <v>0</v>
      </c>
      <c r="K43">
        <f>PRICING!M60</f>
        <v>0</v>
      </c>
      <c r="L43">
        <f>PRICING!N60</f>
        <v>0</v>
      </c>
      <c r="M43">
        <f>PRICING!P60</f>
        <v>85</v>
      </c>
      <c r="N43">
        <f>PRICING!Q60</f>
        <v>0</v>
      </c>
      <c r="O43">
        <f>PRICING!R60</f>
        <v>0</v>
      </c>
      <c r="P43">
        <f>PRICING!S60</f>
        <v>0</v>
      </c>
      <c r="Q43">
        <f>PRICING!T60</f>
        <v>0</v>
      </c>
      <c r="R43">
        <f>PRICING!U60</f>
        <v>0</v>
      </c>
      <c r="S43">
        <f>PRICING!V60</f>
        <v>0</v>
      </c>
      <c r="T43">
        <f>PRICING!X60</f>
        <v>85</v>
      </c>
      <c r="U43">
        <f>PRICING!Y60</f>
        <v>0</v>
      </c>
      <c r="V43">
        <f>PRICING!Z60</f>
        <v>0</v>
      </c>
      <c r="W43">
        <f>PRICING!AA60</f>
        <v>0</v>
      </c>
      <c r="X43">
        <f>PRICING!AB60</f>
        <v>0</v>
      </c>
      <c r="Y43">
        <f>PRICING!AC60</f>
        <v>0</v>
      </c>
      <c r="Z43">
        <f>PRICING!AD60</f>
        <v>0</v>
      </c>
      <c r="AA43">
        <f>PRICING!AF60</f>
        <v>85</v>
      </c>
      <c r="AB43">
        <f>PRICING!AG60</f>
        <v>0</v>
      </c>
      <c r="AC43">
        <f>PRICING!AH60</f>
        <v>0</v>
      </c>
      <c r="AD43">
        <f>PRICING!AI60</f>
        <v>0</v>
      </c>
      <c r="AE43">
        <f>PRICING!AJ60</f>
        <v>0</v>
      </c>
      <c r="AF43">
        <f>PRICING!AK60</f>
        <v>0</v>
      </c>
      <c r="AG43">
        <f>PRICING!AL60</f>
        <v>0</v>
      </c>
      <c r="AH43">
        <f>PRICING!AN60</f>
        <v>85</v>
      </c>
      <c r="AI43">
        <f>PRICING!AO60</f>
        <v>0</v>
      </c>
      <c r="AJ43">
        <f>PRICING!AP60</f>
        <v>0</v>
      </c>
      <c r="AK43">
        <f>PRICING!AQ60</f>
        <v>0</v>
      </c>
      <c r="AL43">
        <f>PRICING!AR60</f>
        <v>0</v>
      </c>
      <c r="AM43">
        <f>PRICING!AS60</f>
        <v>0</v>
      </c>
      <c r="AN43">
        <f>PRICING!AT60</f>
        <v>0</v>
      </c>
      <c r="AO43">
        <f>PRICING!AV60</f>
        <v>85</v>
      </c>
      <c r="AP43">
        <f>PRICING!AW60</f>
        <v>0</v>
      </c>
      <c r="AQ43">
        <f>PRICING!AX60</f>
        <v>0</v>
      </c>
      <c r="AR43">
        <f>PRICING!AY60</f>
        <v>0</v>
      </c>
      <c r="AS43">
        <f>PRICING!AZ60</f>
        <v>0</v>
      </c>
      <c r="AT43">
        <f>PRICING!BA60</f>
        <v>0</v>
      </c>
      <c r="AU43">
        <f>PRICING!BB60</f>
        <v>0</v>
      </c>
      <c r="AV43">
        <f>PRICING!BD60</f>
        <v>85</v>
      </c>
      <c r="AW43">
        <f>PRICING!BE60</f>
        <v>0</v>
      </c>
      <c r="AX43">
        <f>PRICING!BF60</f>
        <v>0</v>
      </c>
      <c r="AY43">
        <f>PRICING!BG60</f>
        <v>0</v>
      </c>
      <c r="AZ43">
        <f>PRICING!BH60</f>
        <v>0</v>
      </c>
      <c r="BA43">
        <f>PRICING!BI60</f>
        <v>0</v>
      </c>
      <c r="BB43">
        <f>PRICING!BJ60</f>
        <v>0</v>
      </c>
      <c r="BC43">
        <f>PRICING!BL60</f>
        <v>85</v>
      </c>
      <c r="BD43">
        <f>PRICING!BM60</f>
        <v>0</v>
      </c>
      <c r="BE43">
        <f>PRICING!BN60</f>
        <v>0</v>
      </c>
      <c r="BF43">
        <f>PRICING!BO60</f>
        <v>0</v>
      </c>
      <c r="BG43">
        <f>PRICING!BP60</f>
        <v>0</v>
      </c>
      <c r="BH43">
        <f>PRICING!BQ60</f>
        <v>0</v>
      </c>
      <c r="BI43">
        <f>PRICING!BR60</f>
        <v>0</v>
      </c>
      <c r="BJ43">
        <f>PRICING!BT60</f>
        <v>85</v>
      </c>
      <c r="BK43">
        <f>PRICING!BU60</f>
        <v>0</v>
      </c>
      <c r="BL43">
        <f>PRICING!BV60</f>
        <v>0</v>
      </c>
      <c r="BM43">
        <f>PRICING!BW60</f>
        <v>0</v>
      </c>
      <c r="BN43">
        <f>PRICING!BX60</f>
        <v>0</v>
      </c>
      <c r="BO43">
        <f>PRICING!BY60</f>
        <v>0</v>
      </c>
      <c r="BP43">
        <f>PRICING!BZ60</f>
        <v>0</v>
      </c>
      <c r="BQ43">
        <f>PRICING!CB60</f>
        <v>85</v>
      </c>
      <c r="BR43">
        <f>PRICING!CC60</f>
        <v>0</v>
      </c>
      <c r="BS43">
        <f>PRICING!CD60</f>
        <v>0</v>
      </c>
      <c r="BT43">
        <f>PRICING!CE60</f>
        <v>0</v>
      </c>
      <c r="BU43">
        <f>PRICING!CF60</f>
        <v>0</v>
      </c>
      <c r="BV43">
        <f>PRICING!CG60</f>
        <v>0</v>
      </c>
      <c r="BW43">
        <f>PRICING!CH60</f>
        <v>0</v>
      </c>
      <c r="BX43">
        <f>PRICING!CJ60</f>
        <v>85</v>
      </c>
      <c r="BY43">
        <f>PRICING!CK60</f>
        <v>0</v>
      </c>
      <c r="BZ43">
        <f>PRICING!CL60</f>
        <v>0</v>
      </c>
      <c r="CA43">
        <f>PRICING!CM60</f>
        <v>0</v>
      </c>
      <c r="CB43">
        <f>PRICING!CN60</f>
        <v>0</v>
      </c>
      <c r="CC43">
        <f>PRICING!CO60</f>
        <v>0</v>
      </c>
      <c r="CD43">
        <f>PRICING!CP60</f>
        <v>0</v>
      </c>
      <c r="CE43">
        <f>PRICING!CR60</f>
        <v>85</v>
      </c>
      <c r="CF43">
        <f>PRICING!CS60</f>
        <v>0</v>
      </c>
      <c r="CG43">
        <f>PRICING!CT60</f>
        <v>0</v>
      </c>
      <c r="CH43">
        <f>PRICING!CU60</f>
        <v>0</v>
      </c>
      <c r="CI43">
        <f>PRICING!CV60</f>
        <v>0</v>
      </c>
      <c r="CJ43">
        <f>PRICING!CW60</f>
        <v>0</v>
      </c>
      <c r="CK43">
        <f>PRICING!CX60</f>
        <v>0</v>
      </c>
    </row>
    <row r="44" spans="1:89" x14ac:dyDescent="0.2">
      <c r="A44" t="str">
        <f>PRICING!B62</f>
        <v>11A</v>
      </c>
      <c r="B44" t="str">
        <f>PRICING!C62</f>
        <v>* Iron Horse</v>
      </c>
      <c r="C44" t="str">
        <f>PRICING!D62</f>
        <v>Toro</v>
      </c>
      <c r="D44" t="str">
        <f>PRICING!E62</f>
        <v>Dingo 525 Grapple</v>
      </c>
      <c r="E44">
        <f>PRICING!F62</f>
        <v>30</v>
      </c>
      <c r="F44">
        <f>PRICING!H62</f>
        <v>60</v>
      </c>
      <c r="G44">
        <f>PRICING!I62</f>
        <v>600</v>
      </c>
      <c r="H44">
        <f>PRICING!J62</f>
        <v>2400</v>
      </c>
      <c r="I44">
        <f>PRICING!K62</f>
        <v>9600</v>
      </c>
      <c r="J44">
        <f>PRICING!L62</f>
        <v>125</v>
      </c>
      <c r="K44">
        <f>PRICING!M62</f>
        <v>300</v>
      </c>
      <c r="L44">
        <f>PRICING!N62</f>
        <v>0</v>
      </c>
      <c r="M44">
        <f>PRICING!P62</f>
        <v>60</v>
      </c>
      <c r="N44">
        <f>PRICING!Q62</f>
        <v>600</v>
      </c>
      <c r="O44">
        <f>PRICING!R62</f>
        <v>2400</v>
      </c>
      <c r="P44">
        <f>PRICING!S62</f>
        <v>9600</v>
      </c>
      <c r="Q44">
        <f>PRICING!T62</f>
        <v>125</v>
      </c>
      <c r="R44">
        <f>PRICING!U62</f>
        <v>300</v>
      </c>
      <c r="S44">
        <f>PRICING!V62</f>
        <v>0</v>
      </c>
      <c r="T44">
        <f>PRICING!X62</f>
        <v>60</v>
      </c>
      <c r="U44">
        <f>PRICING!Y62</f>
        <v>600</v>
      </c>
      <c r="V44">
        <f>PRICING!Z62</f>
        <v>2400</v>
      </c>
      <c r="W44">
        <f>PRICING!AA62</f>
        <v>9600</v>
      </c>
      <c r="X44">
        <f>PRICING!AB62</f>
        <v>125</v>
      </c>
      <c r="Y44">
        <f>PRICING!AC62</f>
        <v>300</v>
      </c>
      <c r="Z44">
        <f>PRICING!AD62</f>
        <v>0</v>
      </c>
      <c r="AA44">
        <f>PRICING!AF62</f>
        <v>60</v>
      </c>
      <c r="AB44">
        <f>PRICING!AG62</f>
        <v>600</v>
      </c>
      <c r="AC44">
        <f>PRICING!AH62</f>
        <v>2400</v>
      </c>
      <c r="AD44">
        <f>PRICING!AI62</f>
        <v>9600</v>
      </c>
      <c r="AE44">
        <f>PRICING!AJ62</f>
        <v>95</v>
      </c>
      <c r="AF44">
        <f>PRICING!AK62</f>
        <v>200</v>
      </c>
      <c r="AG44">
        <f>PRICING!AL62</f>
        <v>0</v>
      </c>
      <c r="AH44">
        <f>PRICING!AN62</f>
        <v>60</v>
      </c>
      <c r="AI44">
        <f>PRICING!AO62</f>
        <v>600</v>
      </c>
      <c r="AJ44">
        <f>PRICING!AP62</f>
        <v>2400</v>
      </c>
      <c r="AK44">
        <f>PRICING!AQ62</f>
        <v>9600</v>
      </c>
      <c r="AL44">
        <f>PRICING!AR62</f>
        <v>125</v>
      </c>
      <c r="AM44">
        <f>PRICING!AS62</f>
        <v>300</v>
      </c>
      <c r="AN44">
        <f>PRICING!AT62</f>
        <v>0</v>
      </c>
      <c r="AO44">
        <f>PRICING!AV62</f>
        <v>60</v>
      </c>
      <c r="AP44">
        <f>PRICING!AW62</f>
        <v>600</v>
      </c>
      <c r="AQ44">
        <f>PRICING!AX62</f>
        <v>2400</v>
      </c>
      <c r="AR44">
        <f>PRICING!AY62</f>
        <v>9600</v>
      </c>
      <c r="AS44">
        <f>PRICING!AZ62</f>
        <v>125</v>
      </c>
      <c r="AT44">
        <f>PRICING!BA62</f>
        <v>300</v>
      </c>
      <c r="AU44">
        <f>PRICING!BB62</f>
        <v>0</v>
      </c>
      <c r="AV44">
        <f>PRICING!BD62</f>
        <v>60</v>
      </c>
      <c r="AW44">
        <f>PRICING!BE62</f>
        <v>600</v>
      </c>
      <c r="AX44">
        <f>PRICING!BF62</f>
        <v>2400</v>
      </c>
      <c r="AY44">
        <f>PRICING!BG62</f>
        <v>9600</v>
      </c>
      <c r="AZ44">
        <f>PRICING!BH62</f>
        <v>125</v>
      </c>
      <c r="BA44">
        <f>PRICING!BI62</f>
        <v>300</v>
      </c>
      <c r="BB44">
        <f>PRICING!BJ62</f>
        <v>0</v>
      </c>
      <c r="BC44">
        <f>PRICING!BL62</f>
        <v>60</v>
      </c>
      <c r="BD44">
        <f>PRICING!BM62</f>
        <v>600</v>
      </c>
      <c r="BE44">
        <f>PRICING!BN62</f>
        <v>2400</v>
      </c>
      <c r="BF44">
        <f>PRICING!BO62</f>
        <v>9600</v>
      </c>
      <c r="BG44">
        <f>PRICING!BP62</f>
        <v>125</v>
      </c>
      <c r="BH44">
        <f>PRICING!BQ62</f>
        <v>300</v>
      </c>
      <c r="BI44">
        <f>PRICING!BR62</f>
        <v>0</v>
      </c>
      <c r="BJ44">
        <f>PRICING!BT62</f>
        <v>60</v>
      </c>
      <c r="BK44">
        <f>PRICING!BU62</f>
        <v>600</v>
      </c>
      <c r="BL44">
        <f>PRICING!BV62</f>
        <v>2400</v>
      </c>
      <c r="BM44">
        <f>PRICING!BW62</f>
        <v>9600</v>
      </c>
      <c r="BN44">
        <f>PRICING!BX62</f>
        <v>125</v>
      </c>
      <c r="BO44">
        <f>PRICING!BY62</f>
        <v>300</v>
      </c>
      <c r="BP44">
        <f>PRICING!BZ62</f>
        <v>0</v>
      </c>
      <c r="BQ44">
        <f>PRICING!CB62</f>
        <v>60</v>
      </c>
      <c r="BR44">
        <f>PRICING!CC62</f>
        <v>600</v>
      </c>
      <c r="BS44">
        <f>PRICING!CD62</f>
        <v>2400</v>
      </c>
      <c r="BT44">
        <f>PRICING!CE62</f>
        <v>9600</v>
      </c>
      <c r="BU44">
        <f>PRICING!CF62</f>
        <v>125</v>
      </c>
      <c r="BV44">
        <f>PRICING!CG62</f>
        <v>300</v>
      </c>
      <c r="BW44">
        <f>PRICING!CH62</f>
        <v>0</v>
      </c>
      <c r="BX44">
        <f>PRICING!CJ62</f>
        <v>60</v>
      </c>
      <c r="BY44">
        <f>PRICING!CK62</f>
        <v>600</v>
      </c>
      <c r="BZ44">
        <f>PRICING!CL62</f>
        <v>2400</v>
      </c>
      <c r="CA44">
        <f>PRICING!CM62</f>
        <v>9600</v>
      </c>
      <c r="CB44">
        <f>PRICING!CN62</f>
        <v>125</v>
      </c>
      <c r="CC44">
        <f>PRICING!CO62</f>
        <v>300</v>
      </c>
      <c r="CD44">
        <f>PRICING!CP62</f>
        <v>0</v>
      </c>
      <c r="CE44">
        <f>PRICING!CR62</f>
        <v>60</v>
      </c>
      <c r="CF44">
        <f>PRICING!CS62</f>
        <v>600</v>
      </c>
      <c r="CG44">
        <f>PRICING!CT62</f>
        <v>2400</v>
      </c>
      <c r="CH44">
        <f>PRICING!CU62</f>
        <v>9600</v>
      </c>
      <c r="CI44">
        <f>PRICING!CV62</f>
        <v>125</v>
      </c>
      <c r="CJ44">
        <f>PRICING!CW62</f>
        <v>200</v>
      </c>
      <c r="CK44">
        <f>PRICING!CX62</f>
        <v>0</v>
      </c>
    </row>
    <row r="45" spans="1:89" x14ac:dyDescent="0.2">
      <c r="A45" t="str">
        <f>PRICING!B63</f>
        <v>11B</v>
      </c>
      <c r="B45" t="str">
        <f>PRICING!C63</f>
        <v>* Iron Horse</v>
      </c>
      <c r="C45" t="str">
        <f>PRICING!D63</f>
        <v>Avant</v>
      </c>
      <c r="D45" t="str">
        <f>PRICING!E63</f>
        <v>635 Grapple</v>
      </c>
      <c r="E45">
        <f>PRICING!F63</f>
        <v>40</v>
      </c>
      <c r="F45">
        <f>PRICING!H63</f>
        <v>70</v>
      </c>
      <c r="G45">
        <f>PRICING!I63</f>
        <v>700</v>
      </c>
      <c r="H45">
        <f>PRICING!J63</f>
        <v>2800</v>
      </c>
      <c r="I45">
        <f>PRICING!K63</f>
        <v>11200</v>
      </c>
      <c r="J45">
        <f>PRICING!L63</f>
        <v>125</v>
      </c>
      <c r="K45">
        <f>PRICING!M63</f>
        <v>300</v>
      </c>
      <c r="L45">
        <f>PRICING!N63</f>
        <v>0</v>
      </c>
      <c r="M45">
        <f>PRICING!P63</f>
        <v>70</v>
      </c>
      <c r="N45">
        <f>PRICING!Q63</f>
        <v>700</v>
      </c>
      <c r="O45">
        <f>PRICING!R63</f>
        <v>2800</v>
      </c>
      <c r="P45">
        <f>PRICING!S63</f>
        <v>11200</v>
      </c>
      <c r="Q45">
        <f>PRICING!T63</f>
        <v>125</v>
      </c>
      <c r="R45">
        <f>PRICING!U63</f>
        <v>300</v>
      </c>
      <c r="S45">
        <f>PRICING!V63</f>
        <v>0</v>
      </c>
      <c r="T45">
        <f>PRICING!X63</f>
        <v>70</v>
      </c>
      <c r="U45">
        <f>PRICING!Y63</f>
        <v>700</v>
      </c>
      <c r="V45">
        <f>PRICING!Z63</f>
        <v>2800</v>
      </c>
      <c r="W45">
        <f>PRICING!AA63</f>
        <v>11200</v>
      </c>
      <c r="X45">
        <f>PRICING!AB63</f>
        <v>125</v>
      </c>
      <c r="Y45">
        <f>PRICING!AC63</f>
        <v>300</v>
      </c>
      <c r="Z45">
        <f>PRICING!AD63</f>
        <v>0</v>
      </c>
      <c r="AA45">
        <f>PRICING!AF63</f>
        <v>70</v>
      </c>
      <c r="AB45">
        <f>PRICING!AG63</f>
        <v>700</v>
      </c>
      <c r="AC45">
        <f>PRICING!AH63</f>
        <v>2800</v>
      </c>
      <c r="AD45">
        <f>PRICING!AI63</f>
        <v>11200</v>
      </c>
      <c r="AE45">
        <f>PRICING!AJ63</f>
        <v>95</v>
      </c>
      <c r="AF45">
        <f>PRICING!AK63</f>
        <v>200</v>
      </c>
      <c r="AG45">
        <f>PRICING!AL63</f>
        <v>0</v>
      </c>
      <c r="AH45">
        <f>PRICING!AN63</f>
        <v>70</v>
      </c>
      <c r="AI45">
        <f>PRICING!AO63</f>
        <v>700</v>
      </c>
      <c r="AJ45">
        <f>PRICING!AP63</f>
        <v>2800</v>
      </c>
      <c r="AK45">
        <f>PRICING!AQ63</f>
        <v>11200</v>
      </c>
      <c r="AL45">
        <f>PRICING!AR63</f>
        <v>125</v>
      </c>
      <c r="AM45">
        <f>PRICING!AS63</f>
        <v>300</v>
      </c>
      <c r="AN45">
        <f>PRICING!AT63</f>
        <v>0</v>
      </c>
      <c r="AO45">
        <f>PRICING!AV63</f>
        <v>70</v>
      </c>
      <c r="AP45">
        <f>PRICING!AW63</f>
        <v>700</v>
      </c>
      <c r="AQ45">
        <f>PRICING!AX63</f>
        <v>2800</v>
      </c>
      <c r="AR45">
        <f>PRICING!AY63</f>
        <v>11200</v>
      </c>
      <c r="AS45">
        <f>PRICING!AZ63</f>
        <v>125</v>
      </c>
      <c r="AT45">
        <f>PRICING!BA63</f>
        <v>300</v>
      </c>
      <c r="AU45">
        <f>PRICING!BB63</f>
        <v>0</v>
      </c>
      <c r="AV45">
        <f>PRICING!BD63</f>
        <v>70</v>
      </c>
      <c r="AW45">
        <f>PRICING!BE63</f>
        <v>700</v>
      </c>
      <c r="AX45">
        <f>PRICING!BF63</f>
        <v>2800</v>
      </c>
      <c r="AY45">
        <f>PRICING!BG63</f>
        <v>11200</v>
      </c>
      <c r="AZ45">
        <f>PRICING!BH63</f>
        <v>125</v>
      </c>
      <c r="BA45">
        <f>PRICING!BI63</f>
        <v>300</v>
      </c>
      <c r="BB45">
        <f>PRICING!BJ63</f>
        <v>0</v>
      </c>
      <c r="BC45">
        <f>PRICING!BL63</f>
        <v>70</v>
      </c>
      <c r="BD45">
        <f>PRICING!BM63</f>
        <v>700</v>
      </c>
      <c r="BE45">
        <f>PRICING!BN63</f>
        <v>2800</v>
      </c>
      <c r="BF45">
        <f>PRICING!BO63</f>
        <v>11200</v>
      </c>
      <c r="BG45">
        <f>PRICING!BP63</f>
        <v>125</v>
      </c>
      <c r="BH45">
        <f>PRICING!BQ63</f>
        <v>300</v>
      </c>
      <c r="BI45">
        <f>PRICING!BR63</f>
        <v>0</v>
      </c>
      <c r="BJ45">
        <f>PRICING!BT63</f>
        <v>70</v>
      </c>
      <c r="BK45">
        <f>PRICING!BU63</f>
        <v>700</v>
      </c>
      <c r="BL45">
        <f>PRICING!BV63</f>
        <v>2800</v>
      </c>
      <c r="BM45">
        <f>PRICING!BW63</f>
        <v>11200</v>
      </c>
      <c r="BN45">
        <f>PRICING!BX63</f>
        <v>125</v>
      </c>
      <c r="BO45">
        <f>PRICING!BY63</f>
        <v>300</v>
      </c>
      <c r="BP45">
        <f>PRICING!BZ63</f>
        <v>0</v>
      </c>
      <c r="BQ45">
        <f>PRICING!CB63</f>
        <v>70</v>
      </c>
      <c r="BR45">
        <f>PRICING!CC63</f>
        <v>700</v>
      </c>
      <c r="BS45">
        <f>PRICING!CD63</f>
        <v>2800</v>
      </c>
      <c r="BT45">
        <f>PRICING!CE63</f>
        <v>11200</v>
      </c>
      <c r="BU45">
        <f>PRICING!CF63</f>
        <v>125</v>
      </c>
      <c r="BV45">
        <f>PRICING!CG63</f>
        <v>300</v>
      </c>
      <c r="BW45">
        <f>PRICING!CH63</f>
        <v>0</v>
      </c>
      <c r="BX45">
        <f>PRICING!CJ63</f>
        <v>70</v>
      </c>
      <c r="BY45">
        <f>PRICING!CK63</f>
        <v>700</v>
      </c>
      <c r="BZ45">
        <f>PRICING!CL63</f>
        <v>2800</v>
      </c>
      <c r="CA45">
        <f>PRICING!CM63</f>
        <v>11200</v>
      </c>
      <c r="CB45">
        <f>PRICING!CN63</f>
        <v>125</v>
      </c>
      <c r="CC45">
        <f>PRICING!CO63</f>
        <v>300</v>
      </c>
      <c r="CD45">
        <f>PRICING!CP63</f>
        <v>0</v>
      </c>
      <c r="CE45">
        <f>PRICING!CR63</f>
        <v>70</v>
      </c>
      <c r="CF45">
        <f>PRICING!CS63</f>
        <v>700</v>
      </c>
      <c r="CG45">
        <f>PRICING!CT63</f>
        <v>2800</v>
      </c>
      <c r="CH45">
        <f>PRICING!CU63</f>
        <v>11200</v>
      </c>
      <c r="CI45">
        <f>PRICING!CV63</f>
        <v>125</v>
      </c>
      <c r="CJ45">
        <f>PRICING!CW63</f>
        <v>200</v>
      </c>
      <c r="CK45">
        <f>PRICING!CX63</f>
        <v>0</v>
      </c>
    </row>
    <row r="46" spans="1:89" x14ac:dyDescent="0.2">
      <c r="A46" t="str">
        <f>PRICING!B64</f>
        <v>11C</v>
      </c>
      <c r="B46" t="str">
        <f>PRICING!C64</f>
        <v>OPERATOR</v>
      </c>
      <c r="C46">
        <f>PRICING!D64</f>
        <v>0</v>
      </c>
      <c r="D46">
        <f>PRICING!E64</f>
        <v>0</v>
      </c>
      <c r="E46">
        <f>PRICING!F64</f>
        <v>0</v>
      </c>
      <c r="F46">
        <f>PRICING!H64</f>
        <v>50</v>
      </c>
      <c r="G46">
        <f>PRICING!I64</f>
        <v>0</v>
      </c>
      <c r="H46">
        <f>PRICING!J64</f>
        <v>0</v>
      </c>
      <c r="I46">
        <f>PRICING!K64</f>
        <v>0</v>
      </c>
      <c r="J46">
        <f>PRICING!L64</f>
        <v>0</v>
      </c>
      <c r="K46">
        <f>PRICING!M64</f>
        <v>0</v>
      </c>
      <c r="L46">
        <f>PRICING!N64</f>
        <v>0</v>
      </c>
      <c r="M46">
        <f>PRICING!P64</f>
        <v>50</v>
      </c>
      <c r="N46">
        <f>PRICING!Q64</f>
        <v>0</v>
      </c>
      <c r="O46">
        <f>PRICING!R64</f>
        <v>0</v>
      </c>
      <c r="P46">
        <f>PRICING!S64</f>
        <v>0</v>
      </c>
      <c r="Q46">
        <f>PRICING!T64</f>
        <v>0</v>
      </c>
      <c r="R46">
        <f>PRICING!U64</f>
        <v>0</v>
      </c>
      <c r="S46">
        <f>PRICING!V64</f>
        <v>0</v>
      </c>
      <c r="T46">
        <f>PRICING!X64</f>
        <v>50</v>
      </c>
      <c r="U46">
        <f>PRICING!Y64</f>
        <v>0</v>
      </c>
      <c r="V46">
        <f>PRICING!Z64</f>
        <v>0</v>
      </c>
      <c r="W46">
        <f>PRICING!AA64</f>
        <v>0</v>
      </c>
      <c r="X46">
        <f>PRICING!AB64</f>
        <v>0</v>
      </c>
      <c r="Y46">
        <f>PRICING!AC64</f>
        <v>0</v>
      </c>
      <c r="Z46">
        <f>PRICING!AD64</f>
        <v>0</v>
      </c>
      <c r="AA46">
        <f>PRICING!AF64</f>
        <v>50</v>
      </c>
      <c r="AB46">
        <f>PRICING!AG64</f>
        <v>0</v>
      </c>
      <c r="AC46">
        <f>PRICING!AH64</f>
        <v>0</v>
      </c>
      <c r="AD46">
        <f>PRICING!AI64</f>
        <v>0</v>
      </c>
      <c r="AE46">
        <f>PRICING!AJ64</f>
        <v>0</v>
      </c>
      <c r="AF46">
        <f>PRICING!AK64</f>
        <v>0</v>
      </c>
      <c r="AG46">
        <f>PRICING!AL64</f>
        <v>0</v>
      </c>
      <c r="AH46">
        <f>PRICING!AN64</f>
        <v>50</v>
      </c>
      <c r="AI46">
        <f>PRICING!AO64</f>
        <v>0</v>
      </c>
      <c r="AJ46">
        <f>PRICING!AP64</f>
        <v>0</v>
      </c>
      <c r="AK46">
        <f>PRICING!AQ64</f>
        <v>0</v>
      </c>
      <c r="AL46">
        <f>PRICING!AR64</f>
        <v>0</v>
      </c>
      <c r="AM46">
        <f>PRICING!AS64</f>
        <v>0</v>
      </c>
      <c r="AN46">
        <f>PRICING!AT64</f>
        <v>0</v>
      </c>
      <c r="AO46">
        <f>PRICING!AV64</f>
        <v>50</v>
      </c>
      <c r="AP46">
        <f>PRICING!AW64</f>
        <v>0</v>
      </c>
      <c r="AQ46">
        <f>PRICING!AX64</f>
        <v>0</v>
      </c>
      <c r="AR46">
        <f>PRICING!AY64</f>
        <v>0</v>
      </c>
      <c r="AS46">
        <f>PRICING!AZ64</f>
        <v>0</v>
      </c>
      <c r="AT46">
        <f>PRICING!BA64</f>
        <v>0</v>
      </c>
      <c r="AU46">
        <f>PRICING!BB64</f>
        <v>0</v>
      </c>
      <c r="AV46">
        <f>PRICING!BD64</f>
        <v>50</v>
      </c>
      <c r="AW46">
        <f>PRICING!BE64</f>
        <v>0</v>
      </c>
      <c r="AX46">
        <f>PRICING!BF64</f>
        <v>0</v>
      </c>
      <c r="AY46">
        <f>PRICING!BG64</f>
        <v>0</v>
      </c>
      <c r="AZ46">
        <f>PRICING!BH64</f>
        <v>0</v>
      </c>
      <c r="BA46">
        <f>PRICING!BI64</f>
        <v>0</v>
      </c>
      <c r="BB46">
        <f>PRICING!BJ64</f>
        <v>0</v>
      </c>
      <c r="BC46">
        <f>PRICING!BL64</f>
        <v>50</v>
      </c>
      <c r="BD46">
        <f>PRICING!BM64</f>
        <v>0</v>
      </c>
      <c r="BE46">
        <f>PRICING!BN64</f>
        <v>0</v>
      </c>
      <c r="BF46">
        <f>PRICING!BO64</f>
        <v>0</v>
      </c>
      <c r="BG46">
        <f>PRICING!BP64</f>
        <v>0</v>
      </c>
      <c r="BH46">
        <f>PRICING!BQ64</f>
        <v>0</v>
      </c>
      <c r="BI46">
        <f>PRICING!BR64</f>
        <v>0</v>
      </c>
      <c r="BJ46">
        <f>PRICING!BT64</f>
        <v>50</v>
      </c>
      <c r="BK46">
        <f>PRICING!BU64</f>
        <v>0</v>
      </c>
      <c r="BL46">
        <f>PRICING!BV64</f>
        <v>0</v>
      </c>
      <c r="BM46">
        <f>PRICING!BW64</f>
        <v>0</v>
      </c>
      <c r="BN46">
        <f>PRICING!BX64</f>
        <v>0</v>
      </c>
      <c r="BO46">
        <f>PRICING!BY64</f>
        <v>0</v>
      </c>
      <c r="BP46">
        <f>PRICING!BZ64</f>
        <v>0</v>
      </c>
      <c r="BQ46">
        <f>PRICING!CB64</f>
        <v>50</v>
      </c>
      <c r="BR46">
        <f>PRICING!CC64</f>
        <v>0</v>
      </c>
      <c r="BS46">
        <f>PRICING!CD64</f>
        <v>0</v>
      </c>
      <c r="BT46">
        <f>PRICING!CE64</f>
        <v>0</v>
      </c>
      <c r="BU46">
        <f>PRICING!CF64</f>
        <v>0</v>
      </c>
      <c r="BV46">
        <f>PRICING!CG64</f>
        <v>0</v>
      </c>
      <c r="BW46">
        <f>PRICING!CH64</f>
        <v>0</v>
      </c>
      <c r="BX46">
        <f>PRICING!CJ64</f>
        <v>50</v>
      </c>
      <c r="BY46">
        <f>PRICING!CK64</f>
        <v>0</v>
      </c>
      <c r="BZ46">
        <f>PRICING!CL64</f>
        <v>0</v>
      </c>
      <c r="CA46">
        <f>PRICING!CM64</f>
        <v>0</v>
      </c>
      <c r="CB46">
        <f>PRICING!CN64</f>
        <v>0</v>
      </c>
      <c r="CC46">
        <f>PRICING!CO64</f>
        <v>0</v>
      </c>
      <c r="CD46">
        <f>PRICING!CP64</f>
        <v>0</v>
      </c>
      <c r="CE46">
        <f>PRICING!CR64</f>
        <v>50</v>
      </c>
      <c r="CF46">
        <f>PRICING!CS64</f>
        <v>0</v>
      </c>
      <c r="CG46">
        <f>PRICING!CT64</f>
        <v>0</v>
      </c>
      <c r="CH46">
        <f>PRICING!CU64</f>
        <v>0</v>
      </c>
      <c r="CI46">
        <f>PRICING!CV64</f>
        <v>0</v>
      </c>
      <c r="CJ46">
        <f>PRICING!CW64</f>
        <v>0</v>
      </c>
      <c r="CK46">
        <f>PRICING!CX64</f>
        <v>0</v>
      </c>
    </row>
    <row r="47" spans="1:89" x14ac:dyDescent="0.2">
      <c r="A47" t="str">
        <f>PRICING!B65</f>
        <v>11D</v>
      </c>
      <c r="B47" t="str">
        <f>PRICING!C65</f>
        <v>OPERATOR  (Prevailing Wage Rate ***)</v>
      </c>
      <c r="C47">
        <f>PRICING!D65</f>
        <v>0</v>
      </c>
      <c r="D47">
        <f>PRICING!E65</f>
        <v>0</v>
      </c>
      <c r="E47">
        <f>PRICING!F65</f>
        <v>0</v>
      </c>
      <c r="F47">
        <f>PRICING!H65</f>
        <v>85</v>
      </c>
      <c r="G47">
        <f>PRICING!I65</f>
        <v>0</v>
      </c>
      <c r="H47">
        <f>PRICING!J65</f>
        <v>0</v>
      </c>
      <c r="I47">
        <f>PRICING!K65</f>
        <v>0</v>
      </c>
      <c r="J47">
        <f>PRICING!L65</f>
        <v>0</v>
      </c>
      <c r="K47">
        <f>PRICING!M65</f>
        <v>0</v>
      </c>
      <c r="L47">
        <f>PRICING!N65</f>
        <v>0</v>
      </c>
      <c r="M47">
        <f>PRICING!P65</f>
        <v>85</v>
      </c>
      <c r="N47">
        <f>PRICING!Q65</f>
        <v>0</v>
      </c>
      <c r="O47">
        <f>PRICING!R65</f>
        <v>0</v>
      </c>
      <c r="P47">
        <f>PRICING!S65</f>
        <v>0</v>
      </c>
      <c r="Q47">
        <f>PRICING!T65</f>
        <v>0</v>
      </c>
      <c r="R47">
        <f>PRICING!U65</f>
        <v>0</v>
      </c>
      <c r="S47">
        <f>PRICING!V65</f>
        <v>0</v>
      </c>
      <c r="T47">
        <f>PRICING!X65</f>
        <v>85</v>
      </c>
      <c r="U47">
        <f>PRICING!Y65</f>
        <v>0</v>
      </c>
      <c r="V47">
        <f>PRICING!Z65</f>
        <v>0</v>
      </c>
      <c r="W47">
        <f>PRICING!AA65</f>
        <v>0</v>
      </c>
      <c r="X47">
        <f>PRICING!AB65</f>
        <v>0</v>
      </c>
      <c r="Y47">
        <f>PRICING!AC65</f>
        <v>0</v>
      </c>
      <c r="Z47">
        <f>PRICING!AD65</f>
        <v>0</v>
      </c>
      <c r="AA47">
        <f>PRICING!AF65</f>
        <v>85</v>
      </c>
      <c r="AB47">
        <f>PRICING!AG65</f>
        <v>0</v>
      </c>
      <c r="AC47">
        <f>PRICING!AH65</f>
        <v>0</v>
      </c>
      <c r="AD47">
        <f>PRICING!AI65</f>
        <v>0</v>
      </c>
      <c r="AE47">
        <f>PRICING!AJ65</f>
        <v>0</v>
      </c>
      <c r="AF47">
        <f>PRICING!AK65</f>
        <v>0</v>
      </c>
      <c r="AG47">
        <f>PRICING!AL65</f>
        <v>0</v>
      </c>
      <c r="AH47">
        <f>PRICING!AN65</f>
        <v>85</v>
      </c>
      <c r="AI47">
        <f>PRICING!AO65</f>
        <v>0</v>
      </c>
      <c r="AJ47">
        <f>PRICING!AP65</f>
        <v>0</v>
      </c>
      <c r="AK47">
        <f>PRICING!AQ65</f>
        <v>0</v>
      </c>
      <c r="AL47">
        <f>PRICING!AR65</f>
        <v>0</v>
      </c>
      <c r="AM47">
        <f>PRICING!AS65</f>
        <v>0</v>
      </c>
      <c r="AN47">
        <f>PRICING!AT65</f>
        <v>0</v>
      </c>
      <c r="AO47">
        <f>PRICING!AV65</f>
        <v>85</v>
      </c>
      <c r="AP47">
        <f>PRICING!AW65</f>
        <v>0</v>
      </c>
      <c r="AQ47">
        <f>PRICING!AX65</f>
        <v>0</v>
      </c>
      <c r="AR47">
        <f>PRICING!AY65</f>
        <v>0</v>
      </c>
      <c r="AS47">
        <f>PRICING!AZ65</f>
        <v>0</v>
      </c>
      <c r="AT47">
        <f>PRICING!BA65</f>
        <v>0</v>
      </c>
      <c r="AU47">
        <f>PRICING!BB65</f>
        <v>0</v>
      </c>
      <c r="AV47">
        <f>PRICING!BD65</f>
        <v>85</v>
      </c>
      <c r="AW47">
        <f>PRICING!BE65</f>
        <v>0</v>
      </c>
      <c r="AX47">
        <f>PRICING!BF65</f>
        <v>0</v>
      </c>
      <c r="AY47">
        <f>PRICING!BG65</f>
        <v>0</v>
      </c>
      <c r="AZ47">
        <f>PRICING!BH65</f>
        <v>0</v>
      </c>
      <c r="BA47">
        <f>PRICING!BI65</f>
        <v>0</v>
      </c>
      <c r="BB47">
        <f>PRICING!BJ65</f>
        <v>0</v>
      </c>
      <c r="BC47">
        <f>PRICING!BL65</f>
        <v>85</v>
      </c>
      <c r="BD47">
        <f>PRICING!BM65</f>
        <v>0</v>
      </c>
      <c r="BE47">
        <f>PRICING!BN65</f>
        <v>0</v>
      </c>
      <c r="BF47">
        <f>PRICING!BO65</f>
        <v>0</v>
      </c>
      <c r="BG47">
        <f>PRICING!BP65</f>
        <v>0</v>
      </c>
      <c r="BH47">
        <f>PRICING!BQ65</f>
        <v>0</v>
      </c>
      <c r="BI47">
        <f>PRICING!BR65</f>
        <v>0</v>
      </c>
      <c r="BJ47">
        <f>PRICING!BT65</f>
        <v>85</v>
      </c>
      <c r="BK47">
        <f>PRICING!BU65</f>
        <v>0</v>
      </c>
      <c r="BL47">
        <f>PRICING!BV65</f>
        <v>0</v>
      </c>
      <c r="BM47">
        <f>PRICING!BW65</f>
        <v>0</v>
      </c>
      <c r="BN47">
        <f>PRICING!BX65</f>
        <v>0</v>
      </c>
      <c r="BO47">
        <f>PRICING!BY65</f>
        <v>0</v>
      </c>
      <c r="BP47">
        <f>PRICING!BZ65</f>
        <v>0</v>
      </c>
      <c r="BQ47">
        <f>PRICING!CB65</f>
        <v>85</v>
      </c>
      <c r="BR47">
        <f>PRICING!CC65</f>
        <v>0</v>
      </c>
      <c r="BS47">
        <f>PRICING!CD65</f>
        <v>0</v>
      </c>
      <c r="BT47">
        <f>PRICING!CE65</f>
        <v>0</v>
      </c>
      <c r="BU47">
        <f>PRICING!CF65</f>
        <v>0</v>
      </c>
      <c r="BV47">
        <f>PRICING!CG65</f>
        <v>0</v>
      </c>
      <c r="BW47">
        <f>PRICING!CH65</f>
        <v>0</v>
      </c>
      <c r="BX47">
        <f>PRICING!CJ65</f>
        <v>85</v>
      </c>
      <c r="BY47">
        <f>PRICING!CK65</f>
        <v>0</v>
      </c>
      <c r="BZ47">
        <f>PRICING!CL65</f>
        <v>0</v>
      </c>
      <c r="CA47">
        <f>PRICING!CM65</f>
        <v>0</v>
      </c>
      <c r="CB47">
        <f>PRICING!CN65</f>
        <v>0</v>
      </c>
      <c r="CC47">
        <f>PRICING!CO65</f>
        <v>0</v>
      </c>
      <c r="CD47">
        <f>PRICING!CP65</f>
        <v>0</v>
      </c>
      <c r="CE47">
        <f>PRICING!CR65</f>
        <v>85</v>
      </c>
      <c r="CF47">
        <f>PRICING!CS65</f>
        <v>0</v>
      </c>
      <c r="CG47">
        <f>PRICING!CT65</f>
        <v>0</v>
      </c>
      <c r="CH47">
        <f>PRICING!CU65</f>
        <v>0</v>
      </c>
      <c r="CI47">
        <f>PRICING!CV65</f>
        <v>0</v>
      </c>
      <c r="CJ47">
        <f>PRICING!CW65</f>
        <v>0</v>
      </c>
      <c r="CK47">
        <f>PRICING!CX65</f>
        <v>0</v>
      </c>
    </row>
    <row r="48" spans="1:89" x14ac:dyDescent="0.2">
      <c r="A48" t="str">
        <f>PRICING!B67</f>
        <v>12A.1</v>
      </c>
      <c r="B48" t="str">
        <f>PRICING!C67</f>
        <v>** Supplemental Equipment (with Description) ---&gt;</v>
      </c>
      <c r="C48" t="str">
        <f>PRICING!D67</f>
        <v>Tree Crane</v>
      </c>
      <c r="D48" t="str">
        <f>PRICING!E67</f>
        <v>National 1300H, 1400H, Effer 655</v>
      </c>
      <c r="E48">
        <f>PRICING!F67</f>
        <v>500</v>
      </c>
      <c r="F48">
        <f>PRICING!H67</f>
        <v>125</v>
      </c>
      <c r="G48">
        <f>PRICING!I67</f>
        <v>1250</v>
      </c>
      <c r="H48">
        <f>PRICING!J67</f>
        <v>5000</v>
      </c>
      <c r="I48">
        <f>PRICING!K67</f>
        <v>20000</v>
      </c>
      <c r="J48">
        <f>PRICING!L67</f>
        <v>200</v>
      </c>
      <c r="K48">
        <f>PRICING!M67</f>
        <v>500</v>
      </c>
      <c r="L48">
        <f>PRICING!N67</f>
        <v>0</v>
      </c>
      <c r="M48">
        <f>PRICING!P67</f>
        <v>125</v>
      </c>
      <c r="N48">
        <f>PRICING!Q67</f>
        <v>1250</v>
      </c>
      <c r="O48">
        <f>PRICING!R67</f>
        <v>5000</v>
      </c>
      <c r="P48">
        <f>PRICING!S67</f>
        <v>20000</v>
      </c>
      <c r="Q48">
        <f>PRICING!T67</f>
        <v>200</v>
      </c>
      <c r="R48">
        <f>PRICING!U67</f>
        <v>500</v>
      </c>
      <c r="S48">
        <f>PRICING!V67</f>
        <v>0</v>
      </c>
      <c r="T48">
        <f>PRICING!X67</f>
        <v>125</v>
      </c>
      <c r="U48">
        <f>PRICING!Y67</f>
        <v>1250</v>
      </c>
      <c r="V48">
        <f>PRICING!Z67</f>
        <v>5000</v>
      </c>
      <c r="W48">
        <f>PRICING!AA67</f>
        <v>20000</v>
      </c>
      <c r="X48">
        <f>PRICING!AB67</f>
        <v>200</v>
      </c>
      <c r="Y48">
        <f>PRICING!AC67</f>
        <v>300</v>
      </c>
      <c r="Z48">
        <f>PRICING!AD67</f>
        <v>0</v>
      </c>
      <c r="AA48">
        <f>PRICING!AF67</f>
        <v>125</v>
      </c>
      <c r="AB48">
        <f>PRICING!AG67</f>
        <v>1250</v>
      </c>
      <c r="AC48">
        <f>PRICING!AH67</f>
        <v>5000</v>
      </c>
      <c r="AD48">
        <f>PRICING!AI67</f>
        <v>20000</v>
      </c>
      <c r="AE48">
        <f>PRICING!AJ67</f>
        <v>150</v>
      </c>
      <c r="AF48">
        <f>PRICING!AK67</f>
        <v>300</v>
      </c>
      <c r="AG48">
        <f>PRICING!AL67</f>
        <v>0</v>
      </c>
      <c r="AH48">
        <f>PRICING!AN67</f>
        <v>125</v>
      </c>
      <c r="AI48">
        <f>PRICING!AO67</f>
        <v>1250</v>
      </c>
      <c r="AJ48">
        <f>PRICING!AP67</f>
        <v>5000</v>
      </c>
      <c r="AK48">
        <f>PRICING!AQ67</f>
        <v>20000</v>
      </c>
      <c r="AL48">
        <f>PRICING!AR67</f>
        <v>200</v>
      </c>
      <c r="AM48">
        <f>PRICING!AS67</f>
        <v>500</v>
      </c>
      <c r="AN48">
        <f>PRICING!AT67</f>
        <v>0</v>
      </c>
      <c r="AO48">
        <f>PRICING!AV67</f>
        <v>125</v>
      </c>
      <c r="AP48">
        <f>PRICING!AW67</f>
        <v>1250</v>
      </c>
      <c r="AQ48">
        <f>PRICING!AX67</f>
        <v>5000</v>
      </c>
      <c r="AR48">
        <f>PRICING!AY67</f>
        <v>20000</v>
      </c>
      <c r="AS48">
        <f>PRICING!AZ67</f>
        <v>200</v>
      </c>
      <c r="AT48">
        <f>PRICING!BA67</f>
        <v>500</v>
      </c>
      <c r="AU48">
        <f>PRICING!BB67</f>
        <v>0</v>
      </c>
      <c r="AV48">
        <f>PRICING!BD67</f>
        <v>125</v>
      </c>
      <c r="AW48">
        <f>PRICING!BE67</f>
        <v>1250</v>
      </c>
      <c r="AX48">
        <f>PRICING!BF67</f>
        <v>5000</v>
      </c>
      <c r="AY48">
        <f>PRICING!BG67</f>
        <v>20000</v>
      </c>
      <c r="AZ48">
        <f>PRICING!BH67</f>
        <v>200</v>
      </c>
      <c r="BA48">
        <f>PRICING!BI67</f>
        <v>500</v>
      </c>
      <c r="BB48">
        <f>PRICING!BJ67</f>
        <v>0</v>
      </c>
      <c r="BC48">
        <f>PRICING!BL67</f>
        <v>125</v>
      </c>
      <c r="BD48">
        <f>PRICING!BM67</f>
        <v>1250</v>
      </c>
      <c r="BE48">
        <f>PRICING!BN67</f>
        <v>5000</v>
      </c>
      <c r="BF48">
        <f>PRICING!BO67</f>
        <v>20000</v>
      </c>
      <c r="BG48">
        <f>PRICING!BP67</f>
        <v>200</v>
      </c>
      <c r="BH48">
        <f>PRICING!BQ67</f>
        <v>500</v>
      </c>
      <c r="BI48">
        <f>PRICING!BR67</f>
        <v>0</v>
      </c>
      <c r="BJ48">
        <f>PRICING!BT67</f>
        <v>125</v>
      </c>
      <c r="BK48">
        <f>PRICING!BU67</f>
        <v>1250</v>
      </c>
      <c r="BL48">
        <f>PRICING!BV67</f>
        <v>5000</v>
      </c>
      <c r="BM48">
        <f>PRICING!BW67</f>
        <v>20000</v>
      </c>
      <c r="BN48">
        <f>PRICING!BX67</f>
        <v>200</v>
      </c>
      <c r="BO48">
        <f>PRICING!BY67</f>
        <v>500</v>
      </c>
      <c r="BP48">
        <f>PRICING!BZ67</f>
        <v>0</v>
      </c>
      <c r="BQ48">
        <f>PRICING!CB67</f>
        <v>125</v>
      </c>
      <c r="BR48">
        <f>PRICING!CC67</f>
        <v>1250</v>
      </c>
      <c r="BS48">
        <f>PRICING!CD67</f>
        <v>5000</v>
      </c>
      <c r="BT48">
        <f>PRICING!CE67</f>
        <v>20000</v>
      </c>
      <c r="BU48">
        <f>PRICING!CF67</f>
        <v>200</v>
      </c>
      <c r="BV48">
        <f>PRICING!CG67</f>
        <v>500</v>
      </c>
      <c r="BW48">
        <f>PRICING!CH67</f>
        <v>0</v>
      </c>
      <c r="BX48">
        <f>PRICING!CJ67</f>
        <v>125</v>
      </c>
      <c r="BY48">
        <f>PRICING!CK67</f>
        <v>1250</v>
      </c>
      <c r="BZ48">
        <f>PRICING!CL67</f>
        <v>5000</v>
      </c>
      <c r="CA48">
        <f>PRICING!CM67</f>
        <v>20000</v>
      </c>
      <c r="CB48">
        <f>PRICING!CN67</f>
        <v>200</v>
      </c>
      <c r="CC48">
        <f>PRICING!CO67</f>
        <v>1000</v>
      </c>
      <c r="CD48">
        <f>PRICING!CP67</f>
        <v>0</v>
      </c>
      <c r="CE48">
        <f>PRICING!CR67</f>
        <v>125</v>
      </c>
      <c r="CF48">
        <f>PRICING!CS67</f>
        <v>1250</v>
      </c>
      <c r="CG48">
        <f>PRICING!CT67</f>
        <v>5000</v>
      </c>
      <c r="CH48">
        <f>PRICING!CU67</f>
        <v>20000</v>
      </c>
      <c r="CI48">
        <f>PRICING!CV67</f>
        <v>200</v>
      </c>
      <c r="CJ48">
        <f>PRICING!CW67</f>
        <v>500</v>
      </c>
      <c r="CK48">
        <f>PRICING!CX67</f>
        <v>0</v>
      </c>
    </row>
    <row r="49" spans="1:89" x14ac:dyDescent="0.2">
      <c r="A49" t="str">
        <f>PRICING!B68</f>
        <v>12A.2</v>
      </c>
      <c r="B49" t="str">
        <f>PRICING!C68</f>
        <v>OPERATOR</v>
      </c>
      <c r="C49">
        <f>PRICING!D68</f>
        <v>0</v>
      </c>
      <c r="D49">
        <f>PRICING!E68</f>
        <v>0</v>
      </c>
      <c r="E49">
        <f>PRICING!F68</f>
        <v>0</v>
      </c>
      <c r="F49">
        <f>PRICING!H68</f>
        <v>50</v>
      </c>
      <c r="G49">
        <f>PRICING!I68</f>
        <v>0</v>
      </c>
      <c r="H49">
        <f>PRICING!J68</f>
        <v>0</v>
      </c>
      <c r="I49">
        <f>PRICING!K68</f>
        <v>0</v>
      </c>
      <c r="J49">
        <f>PRICING!L68</f>
        <v>0</v>
      </c>
      <c r="K49">
        <f>PRICING!M68</f>
        <v>0</v>
      </c>
      <c r="L49">
        <f>PRICING!N68</f>
        <v>0</v>
      </c>
      <c r="M49">
        <f>PRICING!P68</f>
        <v>50</v>
      </c>
      <c r="N49">
        <f>PRICING!Q68</f>
        <v>0</v>
      </c>
      <c r="O49">
        <f>PRICING!R68</f>
        <v>0</v>
      </c>
      <c r="P49">
        <f>PRICING!S68</f>
        <v>0</v>
      </c>
      <c r="Q49">
        <f>PRICING!T68</f>
        <v>0</v>
      </c>
      <c r="R49">
        <f>PRICING!U68</f>
        <v>0</v>
      </c>
      <c r="S49">
        <f>PRICING!V68</f>
        <v>0</v>
      </c>
      <c r="T49">
        <f>PRICING!X68</f>
        <v>50</v>
      </c>
      <c r="U49">
        <f>PRICING!Y68</f>
        <v>0</v>
      </c>
      <c r="V49">
        <f>PRICING!Z68</f>
        <v>0</v>
      </c>
      <c r="W49">
        <f>PRICING!AA68</f>
        <v>0</v>
      </c>
      <c r="X49">
        <f>PRICING!AB68</f>
        <v>0</v>
      </c>
      <c r="Y49">
        <f>PRICING!AC68</f>
        <v>0</v>
      </c>
      <c r="Z49">
        <f>PRICING!AD68</f>
        <v>0</v>
      </c>
      <c r="AA49">
        <f>PRICING!AF68</f>
        <v>50</v>
      </c>
      <c r="AB49">
        <f>PRICING!AG68</f>
        <v>0</v>
      </c>
      <c r="AC49">
        <f>PRICING!AH68</f>
        <v>0</v>
      </c>
      <c r="AD49">
        <f>PRICING!AI68</f>
        <v>0</v>
      </c>
      <c r="AE49">
        <f>PRICING!AJ68</f>
        <v>0</v>
      </c>
      <c r="AF49">
        <f>PRICING!AK68</f>
        <v>0</v>
      </c>
      <c r="AG49">
        <f>PRICING!AL68</f>
        <v>0</v>
      </c>
      <c r="AH49">
        <f>PRICING!AN68</f>
        <v>50</v>
      </c>
      <c r="AI49">
        <f>PRICING!AO68</f>
        <v>0</v>
      </c>
      <c r="AJ49">
        <f>PRICING!AP68</f>
        <v>0</v>
      </c>
      <c r="AK49">
        <f>PRICING!AQ68</f>
        <v>0</v>
      </c>
      <c r="AL49">
        <f>PRICING!AR68</f>
        <v>0</v>
      </c>
      <c r="AM49">
        <f>PRICING!AS68</f>
        <v>0</v>
      </c>
      <c r="AN49">
        <f>PRICING!AT68</f>
        <v>0</v>
      </c>
      <c r="AO49">
        <f>PRICING!AV68</f>
        <v>50</v>
      </c>
      <c r="AP49">
        <f>PRICING!AW68</f>
        <v>0</v>
      </c>
      <c r="AQ49">
        <f>PRICING!AX68</f>
        <v>0</v>
      </c>
      <c r="AR49">
        <f>PRICING!AY68</f>
        <v>0</v>
      </c>
      <c r="AS49">
        <f>PRICING!AZ68</f>
        <v>0</v>
      </c>
      <c r="AT49">
        <f>PRICING!BA68</f>
        <v>0</v>
      </c>
      <c r="AU49">
        <f>PRICING!BB68</f>
        <v>0</v>
      </c>
      <c r="AV49">
        <f>PRICING!BD68</f>
        <v>50</v>
      </c>
      <c r="AW49">
        <f>PRICING!BE68</f>
        <v>0</v>
      </c>
      <c r="AX49">
        <f>PRICING!BF68</f>
        <v>0</v>
      </c>
      <c r="AY49">
        <f>PRICING!BG68</f>
        <v>0</v>
      </c>
      <c r="AZ49">
        <f>PRICING!BH68</f>
        <v>0</v>
      </c>
      <c r="BA49">
        <f>PRICING!BI68</f>
        <v>0</v>
      </c>
      <c r="BB49">
        <f>PRICING!BJ68</f>
        <v>0</v>
      </c>
      <c r="BC49">
        <f>PRICING!BL68</f>
        <v>50</v>
      </c>
      <c r="BD49">
        <f>PRICING!BM68</f>
        <v>0</v>
      </c>
      <c r="BE49">
        <f>PRICING!BN68</f>
        <v>0</v>
      </c>
      <c r="BF49">
        <f>PRICING!BO68</f>
        <v>0</v>
      </c>
      <c r="BG49">
        <f>PRICING!BP68</f>
        <v>0</v>
      </c>
      <c r="BH49">
        <f>PRICING!BQ68</f>
        <v>0</v>
      </c>
      <c r="BI49">
        <f>PRICING!BR68</f>
        <v>0</v>
      </c>
      <c r="BJ49">
        <f>PRICING!BT68</f>
        <v>50</v>
      </c>
      <c r="BK49">
        <f>PRICING!BU68</f>
        <v>0</v>
      </c>
      <c r="BL49">
        <f>PRICING!BV68</f>
        <v>0</v>
      </c>
      <c r="BM49">
        <f>PRICING!BW68</f>
        <v>0</v>
      </c>
      <c r="BN49">
        <f>PRICING!BX68</f>
        <v>0</v>
      </c>
      <c r="BO49">
        <f>PRICING!BY68</f>
        <v>0</v>
      </c>
      <c r="BP49">
        <f>PRICING!BZ68</f>
        <v>0</v>
      </c>
      <c r="BQ49">
        <f>PRICING!CB68</f>
        <v>50</v>
      </c>
      <c r="BR49">
        <f>PRICING!CC68</f>
        <v>0</v>
      </c>
      <c r="BS49">
        <f>PRICING!CD68</f>
        <v>0</v>
      </c>
      <c r="BT49">
        <f>PRICING!CE68</f>
        <v>0</v>
      </c>
      <c r="BU49">
        <f>PRICING!CF68</f>
        <v>0</v>
      </c>
      <c r="BV49">
        <f>PRICING!CG68</f>
        <v>0</v>
      </c>
      <c r="BW49">
        <f>PRICING!CH68</f>
        <v>0</v>
      </c>
      <c r="BX49">
        <f>PRICING!CJ68</f>
        <v>50</v>
      </c>
      <c r="BY49">
        <f>PRICING!CK68</f>
        <v>0</v>
      </c>
      <c r="BZ49">
        <f>PRICING!CL68</f>
        <v>0</v>
      </c>
      <c r="CA49">
        <f>PRICING!CM68</f>
        <v>0</v>
      </c>
      <c r="CB49">
        <f>PRICING!CN68</f>
        <v>0</v>
      </c>
      <c r="CC49">
        <f>PRICING!CO68</f>
        <v>0</v>
      </c>
      <c r="CD49">
        <f>PRICING!CP68</f>
        <v>0</v>
      </c>
      <c r="CE49">
        <f>PRICING!CR68</f>
        <v>50</v>
      </c>
      <c r="CF49">
        <f>PRICING!CS68</f>
        <v>0</v>
      </c>
      <c r="CG49">
        <f>PRICING!CT68</f>
        <v>0</v>
      </c>
      <c r="CH49">
        <f>PRICING!CU68</f>
        <v>0</v>
      </c>
      <c r="CI49">
        <f>PRICING!CV68</f>
        <v>0</v>
      </c>
      <c r="CJ49">
        <f>PRICING!CW68</f>
        <v>0</v>
      </c>
      <c r="CK49">
        <f>PRICING!CX68</f>
        <v>0</v>
      </c>
    </row>
    <row r="50" spans="1:89" x14ac:dyDescent="0.2">
      <c r="A50" t="str">
        <f>PRICING!B69</f>
        <v>12A.3</v>
      </c>
      <c r="B50" t="str">
        <f>PRICING!C69</f>
        <v>OPERATOR  (Prevailing Wage Rate ***)</v>
      </c>
      <c r="C50">
        <f>PRICING!D69</f>
        <v>0</v>
      </c>
      <c r="D50">
        <f>PRICING!E69</f>
        <v>0</v>
      </c>
      <c r="E50">
        <f>PRICING!F69</f>
        <v>0</v>
      </c>
      <c r="F50">
        <f>PRICING!H69</f>
        <v>85</v>
      </c>
      <c r="G50">
        <f>PRICING!I69</f>
        <v>0</v>
      </c>
      <c r="H50">
        <f>PRICING!J69</f>
        <v>0</v>
      </c>
      <c r="I50">
        <f>PRICING!K69</f>
        <v>0</v>
      </c>
      <c r="J50">
        <f>PRICING!L69</f>
        <v>0</v>
      </c>
      <c r="K50">
        <f>PRICING!M69</f>
        <v>0</v>
      </c>
      <c r="L50">
        <f>PRICING!N69</f>
        <v>0</v>
      </c>
      <c r="M50">
        <f>PRICING!P69</f>
        <v>85</v>
      </c>
      <c r="N50">
        <f>PRICING!Q69</f>
        <v>0</v>
      </c>
      <c r="O50">
        <f>PRICING!R69</f>
        <v>0</v>
      </c>
      <c r="P50">
        <f>PRICING!S69</f>
        <v>0</v>
      </c>
      <c r="Q50">
        <f>PRICING!T69</f>
        <v>0</v>
      </c>
      <c r="R50">
        <f>PRICING!U69</f>
        <v>0</v>
      </c>
      <c r="S50">
        <f>PRICING!V69</f>
        <v>0</v>
      </c>
      <c r="T50">
        <f>PRICING!X69</f>
        <v>85</v>
      </c>
      <c r="U50">
        <f>PRICING!Y69</f>
        <v>0</v>
      </c>
      <c r="V50">
        <f>PRICING!Z69</f>
        <v>0</v>
      </c>
      <c r="W50">
        <f>PRICING!AA69</f>
        <v>0</v>
      </c>
      <c r="X50">
        <f>PRICING!AB69</f>
        <v>0</v>
      </c>
      <c r="Y50">
        <f>PRICING!AC69</f>
        <v>0</v>
      </c>
      <c r="Z50">
        <f>PRICING!AD69</f>
        <v>0</v>
      </c>
      <c r="AA50">
        <f>PRICING!AF69</f>
        <v>85</v>
      </c>
      <c r="AB50">
        <f>PRICING!AG69</f>
        <v>0</v>
      </c>
      <c r="AC50">
        <f>PRICING!AH69</f>
        <v>0</v>
      </c>
      <c r="AD50">
        <f>PRICING!AI69</f>
        <v>0</v>
      </c>
      <c r="AE50">
        <f>PRICING!AJ69</f>
        <v>0</v>
      </c>
      <c r="AF50">
        <f>PRICING!AK69</f>
        <v>0</v>
      </c>
      <c r="AG50">
        <f>PRICING!AL69</f>
        <v>0</v>
      </c>
      <c r="AH50">
        <f>PRICING!AN69</f>
        <v>85</v>
      </c>
      <c r="AI50">
        <f>PRICING!AO69</f>
        <v>0</v>
      </c>
      <c r="AJ50">
        <f>PRICING!AP69</f>
        <v>0</v>
      </c>
      <c r="AK50">
        <f>PRICING!AQ69</f>
        <v>0</v>
      </c>
      <c r="AL50">
        <f>PRICING!AR69</f>
        <v>0</v>
      </c>
      <c r="AM50">
        <f>PRICING!AS69</f>
        <v>0</v>
      </c>
      <c r="AN50">
        <f>PRICING!AT69</f>
        <v>0</v>
      </c>
      <c r="AO50">
        <f>PRICING!AV69</f>
        <v>85</v>
      </c>
      <c r="AP50">
        <f>PRICING!AW69</f>
        <v>0</v>
      </c>
      <c r="AQ50">
        <f>PRICING!AX69</f>
        <v>0</v>
      </c>
      <c r="AR50">
        <f>PRICING!AY69</f>
        <v>0</v>
      </c>
      <c r="AS50">
        <f>PRICING!AZ69</f>
        <v>0</v>
      </c>
      <c r="AT50">
        <f>PRICING!BA69</f>
        <v>0</v>
      </c>
      <c r="AU50">
        <f>PRICING!BB69</f>
        <v>0</v>
      </c>
      <c r="AV50">
        <f>PRICING!BD69</f>
        <v>85</v>
      </c>
      <c r="AW50">
        <f>PRICING!BE69</f>
        <v>0</v>
      </c>
      <c r="AX50">
        <f>PRICING!BF69</f>
        <v>0</v>
      </c>
      <c r="AY50">
        <f>PRICING!BG69</f>
        <v>0</v>
      </c>
      <c r="AZ50">
        <f>PRICING!BH69</f>
        <v>0</v>
      </c>
      <c r="BA50">
        <f>PRICING!BI69</f>
        <v>0</v>
      </c>
      <c r="BB50">
        <f>PRICING!BJ69</f>
        <v>0</v>
      </c>
      <c r="BC50">
        <f>PRICING!BL69</f>
        <v>85</v>
      </c>
      <c r="BD50">
        <f>PRICING!BM69</f>
        <v>0</v>
      </c>
      <c r="BE50">
        <f>PRICING!BN69</f>
        <v>0</v>
      </c>
      <c r="BF50">
        <f>PRICING!BO69</f>
        <v>0</v>
      </c>
      <c r="BG50">
        <f>PRICING!BP69</f>
        <v>0</v>
      </c>
      <c r="BH50">
        <f>PRICING!BQ69</f>
        <v>0</v>
      </c>
      <c r="BI50">
        <f>PRICING!BR69</f>
        <v>0</v>
      </c>
      <c r="BJ50">
        <f>PRICING!BT69</f>
        <v>85</v>
      </c>
      <c r="BK50">
        <f>PRICING!BU69</f>
        <v>0</v>
      </c>
      <c r="BL50">
        <f>PRICING!BV69</f>
        <v>0</v>
      </c>
      <c r="BM50">
        <f>PRICING!BW69</f>
        <v>0</v>
      </c>
      <c r="BN50">
        <f>PRICING!BX69</f>
        <v>0</v>
      </c>
      <c r="BO50">
        <f>PRICING!BY69</f>
        <v>0</v>
      </c>
      <c r="BP50">
        <f>PRICING!BZ69</f>
        <v>0</v>
      </c>
      <c r="BQ50">
        <f>PRICING!CB69</f>
        <v>85</v>
      </c>
      <c r="BR50">
        <f>PRICING!CC69</f>
        <v>0</v>
      </c>
      <c r="BS50">
        <f>PRICING!CD69</f>
        <v>0</v>
      </c>
      <c r="BT50">
        <f>PRICING!CE69</f>
        <v>0</v>
      </c>
      <c r="BU50">
        <f>PRICING!CF69</f>
        <v>0</v>
      </c>
      <c r="BV50">
        <f>PRICING!CG69</f>
        <v>0</v>
      </c>
      <c r="BW50">
        <f>PRICING!CH69</f>
        <v>0</v>
      </c>
      <c r="BX50">
        <f>PRICING!CJ69</f>
        <v>85</v>
      </c>
      <c r="BY50">
        <f>PRICING!CK69</f>
        <v>0</v>
      </c>
      <c r="BZ50">
        <f>PRICING!CL69</f>
        <v>0</v>
      </c>
      <c r="CA50">
        <f>PRICING!CM69</f>
        <v>0</v>
      </c>
      <c r="CB50">
        <f>PRICING!CN69</f>
        <v>0</v>
      </c>
      <c r="CC50">
        <f>PRICING!CO69</f>
        <v>0</v>
      </c>
      <c r="CD50">
        <f>PRICING!CP69</f>
        <v>0</v>
      </c>
      <c r="CE50">
        <f>PRICING!CR69</f>
        <v>85</v>
      </c>
      <c r="CF50">
        <f>PRICING!CS69</f>
        <v>0</v>
      </c>
      <c r="CG50">
        <f>PRICING!CT69</f>
        <v>0</v>
      </c>
      <c r="CH50">
        <f>PRICING!CU69</f>
        <v>0</v>
      </c>
      <c r="CI50">
        <f>PRICING!CV69</f>
        <v>0</v>
      </c>
      <c r="CJ50">
        <f>PRICING!CW69</f>
        <v>0</v>
      </c>
      <c r="CK50">
        <f>PRICING!CX69</f>
        <v>0</v>
      </c>
    </row>
    <row r="51" spans="1:89" x14ac:dyDescent="0.2">
      <c r="A51" t="str">
        <f>PRICING!B70</f>
        <v>12B.1</v>
      </c>
      <c r="B51" t="str">
        <f>PRICING!C70</f>
        <v>** Supplemental Equipment (with Description) ---&gt;</v>
      </c>
      <c r="C51" t="str">
        <f>PRICING!D70</f>
        <v>Doosan</v>
      </c>
      <c r="D51" t="str">
        <f>PRICING!E70</f>
        <v>180 HydraulicThumb,Cone Splitter,Grapple Saw</v>
      </c>
      <c r="E51">
        <f>PRICING!F70</f>
        <v>130</v>
      </c>
      <c r="F51">
        <f>PRICING!H70</f>
        <v>170</v>
      </c>
      <c r="G51">
        <f>PRICING!I70</f>
        <v>1700</v>
      </c>
      <c r="H51">
        <f>PRICING!J70</f>
        <v>6800</v>
      </c>
      <c r="I51">
        <f>PRICING!K70</f>
        <v>27200</v>
      </c>
      <c r="J51">
        <f>PRICING!L70</f>
        <v>400</v>
      </c>
      <c r="K51">
        <f>PRICING!M70</f>
        <v>3000</v>
      </c>
      <c r="L51">
        <f>PRICING!N70</f>
        <v>0</v>
      </c>
      <c r="M51">
        <f>PRICING!P70</f>
        <v>170</v>
      </c>
      <c r="N51">
        <f>PRICING!Q70</f>
        <v>1700</v>
      </c>
      <c r="O51">
        <f>PRICING!R70</f>
        <v>6800</v>
      </c>
      <c r="P51">
        <f>PRICING!S70</f>
        <v>27200</v>
      </c>
      <c r="Q51">
        <f>PRICING!T70</f>
        <v>400</v>
      </c>
      <c r="R51">
        <f>PRICING!U70</f>
        <v>3000</v>
      </c>
      <c r="S51">
        <f>PRICING!V70</f>
        <v>0</v>
      </c>
      <c r="T51">
        <f>PRICING!X70</f>
        <v>170</v>
      </c>
      <c r="U51">
        <f>PRICING!Y70</f>
        <v>1700</v>
      </c>
      <c r="V51">
        <f>PRICING!Z70</f>
        <v>6800</v>
      </c>
      <c r="W51">
        <f>PRICING!AA70</f>
        <v>27200</v>
      </c>
      <c r="X51">
        <f>PRICING!AB70</f>
        <v>400</v>
      </c>
      <c r="Y51">
        <f>PRICING!AC70</f>
        <v>2500</v>
      </c>
      <c r="Z51">
        <f>PRICING!AD70</f>
        <v>0</v>
      </c>
      <c r="AA51">
        <f>PRICING!AF70</f>
        <v>170</v>
      </c>
      <c r="AB51">
        <f>PRICING!AG70</f>
        <v>1700</v>
      </c>
      <c r="AC51">
        <f>PRICING!AH70</f>
        <v>6800</v>
      </c>
      <c r="AD51">
        <f>PRICING!AI70</f>
        <v>27200</v>
      </c>
      <c r="AE51">
        <f>PRICING!AJ70</f>
        <v>165</v>
      </c>
      <c r="AF51">
        <f>PRICING!AK70</f>
        <v>2500</v>
      </c>
      <c r="AG51">
        <f>PRICING!AL70</f>
        <v>0</v>
      </c>
      <c r="AH51">
        <f>PRICING!AN70</f>
        <v>170</v>
      </c>
      <c r="AI51">
        <f>PRICING!AO70</f>
        <v>1700</v>
      </c>
      <c r="AJ51">
        <f>PRICING!AP70</f>
        <v>6800</v>
      </c>
      <c r="AK51">
        <f>PRICING!AQ70</f>
        <v>27200</v>
      </c>
      <c r="AL51">
        <f>PRICING!AR70</f>
        <v>400</v>
      </c>
      <c r="AM51">
        <f>PRICING!AS70</f>
        <v>3000</v>
      </c>
      <c r="AN51">
        <f>PRICING!AT70</f>
        <v>0</v>
      </c>
      <c r="AO51">
        <f>PRICING!AV70</f>
        <v>170</v>
      </c>
      <c r="AP51">
        <f>PRICING!AW70</f>
        <v>1700</v>
      </c>
      <c r="AQ51">
        <f>PRICING!AX70</f>
        <v>6800</v>
      </c>
      <c r="AR51">
        <f>PRICING!AY70</f>
        <v>27200</v>
      </c>
      <c r="AS51">
        <f>PRICING!AZ70</f>
        <v>400</v>
      </c>
      <c r="AT51">
        <f>PRICING!BA70</f>
        <v>3000</v>
      </c>
      <c r="AU51">
        <f>PRICING!BB70</f>
        <v>0</v>
      </c>
      <c r="AV51">
        <f>PRICING!BD70</f>
        <v>170</v>
      </c>
      <c r="AW51">
        <f>PRICING!BE70</f>
        <v>1700</v>
      </c>
      <c r="AX51">
        <f>PRICING!BF70</f>
        <v>6800</v>
      </c>
      <c r="AY51">
        <f>PRICING!BG70</f>
        <v>27200</v>
      </c>
      <c r="AZ51">
        <f>PRICING!BH70</f>
        <v>400</v>
      </c>
      <c r="BA51">
        <f>PRICING!BI70</f>
        <v>3000</v>
      </c>
      <c r="BB51">
        <f>PRICING!BJ70</f>
        <v>0</v>
      </c>
      <c r="BC51">
        <f>PRICING!BL70</f>
        <v>170</v>
      </c>
      <c r="BD51">
        <f>PRICING!BM70</f>
        <v>1700</v>
      </c>
      <c r="BE51">
        <f>PRICING!BN70</f>
        <v>6800</v>
      </c>
      <c r="BF51">
        <f>PRICING!BO70</f>
        <v>27200</v>
      </c>
      <c r="BG51">
        <f>PRICING!BP70</f>
        <v>400</v>
      </c>
      <c r="BH51">
        <f>PRICING!BQ70</f>
        <v>3000</v>
      </c>
      <c r="BI51">
        <f>PRICING!BR70</f>
        <v>0</v>
      </c>
      <c r="BJ51">
        <f>PRICING!BT70</f>
        <v>170</v>
      </c>
      <c r="BK51">
        <f>PRICING!BU70</f>
        <v>1700</v>
      </c>
      <c r="BL51">
        <f>PRICING!BV70</f>
        <v>6800</v>
      </c>
      <c r="BM51">
        <f>PRICING!BW70</f>
        <v>27200</v>
      </c>
      <c r="BN51">
        <f>PRICING!BX70</f>
        <v>400</v>
      </c>
      <c r="BO51">
        <f>PRICING!BY70</f>
        <v>3000</v>
      </c>
      <c r="BP51">
        <f>PRICING!BZ70</f>
        <v>0</v>
      </c>
      <c r="BQ51">
        <f>PRICING!CB70</f>
        <v>170</v>
      </c>
      <c r="BR51">
        <f>PRICING!CC70</f>
        <v>1700</v>
      </c>
      <c r="BS51">
        <f>PRICING!CD70</f>
        <v>6800</v>
      </c>
      <c r="BT51">
        <f>PRICING!CE70</f>
        <v>27200</v>
      </c>
      <c r="BU51">
        <f>PRICING!CF70</f>
        <v>400</v>
      </c>
      <c r="BV51">
        <f>PRICING!CG70</f>
        <v>3500</v>
      </c>
      <c r="BW51">
        <f>PRICING!CH70</f>
        <v>0</v>
      </c>
      <c r="BX51">
        <f>PRICING!CJ70</f>
        <v>170</v>
      </c>
      <c r="BY51">
        <f>PRICING!CK70</f>
        <v>1700</v>
      </c>
      <c r="BZ51">
        <f>PRICING!CL70</f>
        <v>6800</v>
      </c>
      <c r="CA51">
        <f>PRICING!CM70</f>
        <v>27200</v>
      </c>
      <c r="CB51">
        <f>PRICING!CN70</f>
        <v>400</v>
      </c>
      <c r="CC51">
        <f>PRICING!CO70</f>
        <v>3000</v>
      </c>
      <c r="CD51">
        <f>PRICING!CP70</f>
        <v>0</v>
      </c>
      <c r="CE51">
        <f>PRICING!CR70</f>
        <v>170</v>
      </c>
      <c r="CF51">
        <f>PRICING!CS70</f>
        <v>1700</v>
      </c>
      <c r="CG51">
        <f>PRICING!CT70</f>
        <v>6800</v>
      </c>
      <c r="CH51">
        <f>PRICING!CU70</f>
        <v>27200</v>
      </c>
      <c r="CI51">
        <f>PRICING!CV70</f>
        <v>400</v>
      </c>
      <c r="CJ51">
        <f>PRICING!CW70</f>
        <v>2800</v>
      </c>
      <c r="CK51">
        <f>PRICING!CX70</f>
        <v>0</v>
      </c>
    </row>
    <row r="52" spans="1:89" x14ac:dyDescent="0.2">
      <c r="A52" t="str">
        <f>PRICING!B71</f>
        <v>12B.2</v>
      </c>
      <c r="B52" t="str">
        <f>PRICING!C71</f>
        <v>OPERATOR</v>
      </c>
      <c r="C52">
        <f>PRICING!D71</f>
        <v>0</v>
      </c>
      <c r="D52">
        <f>PRICING!E71</f>
        <v>0</v>
      </c>
      <c r="E52">
        <f>PRICING!F71</f>
        <v>0</v>
      </c>
      <c r="F52">
        <f>PRICING!H71</f>
        <v>50</v>
      </c>
      <c r="G52">
        <f>PRICING!I71</f>
        <v>0</v>
      </c>
      <c r="H52">
        <f>PRICING!J71</f>
        <v>0</v>
      </c>
      <c r="I52">
        <f>PRICING!K71</f>
        <v>0</v>
      </c>
      <c r="J52">
        <f>PRICING!L71</f>
        <v>0</v>
      </c>
      <c r="K52">
        <f>PRICING!M71</f>
        <v>0</v>
      </c>
      <c r="L52">
        <f>PRICING!N71</f>
        <v>0</v>
      </c>
      <c r="M52">
        <f>PRICING!P71</f>
        <v>50</v>
      </c>
      <c r="N52">
        <f>PRICING!Q71</f>
        <v>0</v>
      </c>
      <c r="O52">
        <f>PRICING!R71</f>
        <v>0</v>
      </c>
      <c r="P52">
        <f>PRICING!S71</f>
        <v>0</v>
      </c>
      <c r="Q52">
        <f>PRICING!T71</f>
        <v>0</v>
      </c>
      <c r="R52">
        <f>PRICING!U71</f>
        <v>0</v>
      </c>
      <c r="S52">
        <f>PRICING!V71</f>
        <v>0</v>
      </c>
      <c r="T52">
        <f>PRICING!X71</f>
        <v>50</v>
      </c>
      <c r="U52">
        <f>PRICING!Y71</f>
        <v>0</v>
      </c>
      <c r="V52">
        <f>PRICING!Z71</f>
        <v>0</v>
      </c>
      <c r="W52">
        <f>PRICING!AA71</f>
        <v>0</v>
      </c>
      <c r="X52">
        <f>PRICING!AB71</f>
        <v>0</v>
      </c>
      <c r="Y52">
        <f>PRICING!AC71</f>
        <v>0</v>
      </c>
      <c r="Z52">
        <f>PRICING!AD71</f>
        <v>0</v>
      </c>
      <c r="AA52">
        <f>PRICING!AF71</f>
        <v>50</v>
      </c>
      <c r="AB52">
        <f>PRICING!AG71</f>
        <v>0</v>
      </c>
      <c r="AC52">
        <f>PRICING!AH71</f>
        <v>0</v>
      </c>
      <c r="AD52">
        <f>PRICING!AI71</f>
        <v>0</v>
      </c>
      <c r="AE52">
        <f>PRICING!AJ71</f>
        <v>0</v>
      </c>
      <c r="AF52">
        <f>PRICING!AK71</f>
        <v>0</v>
      </c>
      <c r="AG52">
        <f>PRICING!AL71</f>
        <v>0</v>
      </c>
      <c r="AH52">
        <f>PRICING!AN71</f>
        <v>50</v>
      </c>
      <c r="AI52">
        <f>PRICING!AO71</f>
        <v>0</v>
      </c>
      <c r="AJ52">
        <f>PRICING!AP71</f>
        <v>0</v>
      </c>
      <c r="AK52">
        <f>PRICING!AQ71</f>
        <v>0</v>
      </c>
      <c r="AL52">
        <f>PRICING!AR71</f>
        <v>0</v>
      </c>
      <c r="AM52">
        <f>PRICING!AS71</f>
        <v>0</v>
      </c>
      <c r="AN52">
        <f>PRICING!AT71</f>
        <v>0</v>
      </c>
      <c r="AO52">
        <f>PRICING!AV71</f>
        <v>50</v>
      </c>
      <c r="AP52">
        <f>PRICING!AW71</f>
        <v>0</v>
      </c>
      <c r="AQ52">
        <f>PRICING!AX71</f>
        <v>0</v>
      </c>
      <c r="AR52">
        <f>PRICING!AY71</f>
        <v>0</v>
      </c>
      <c r="AS52">
        <f>PRICING!AZ71</f>
        <v>0</v>
      </c>
      <c r="AT52">
        <f>PRICING!BA71</f>
        <v>0</v>
      </c>
      <c r="AU52">
        <f>PRICING!BB71</f>
        <v>0</v>
      </c>
      <c r="AV52">
        <f>PRICING!BD71</f>
        <v>50</v>
      </c>
      <c r="AW52">
        <f>PRICING!BE71</f>
        <v>0</v>
      </c>
      <c r="AX52">
        <f>PRICING!BF71</f>
        <v>0</v>
      </c>
      <c r="AY52">
        <f>PRICING!BG71</f>
        <v>0</v>
      </c>
      <c r="AZ52">
        <f>PRICING!BH71</f>
        <v>0</v>
      </c>
      <c r="BA52">
        <f>PRICING!BI71</f>
        <v>0</v>
      </c>
      <c r="BB52">
        <f>PRICING!BJ71</f>
        <v>0</v>
      </c>
      <c r="BC52">
        <f>PRICING!BL71</f>
        <v>50</v>
      </c>
      <c r="BD52">
        <f>PRICING!BM71</f>
        <v>0</v>
      </c>
      <c r="BE52">
        <f>PRICING!BN71</f>
        <v>0</v>
      </c>
      <c r="BF52">
        <f>PRICING!BO71</f>
        <v>0</v>
      </c>
      <c r="BG52">
        <f>PRICING!BP71</f>
        <v>0</v>
      </c>
      <c r="BH52">
        <f>PRICING!BQ71</f>
        <v>0</v>
      </c>
      <c r="BI52">
        <f>PRICING!BR71</f>
        <v>0</v>
      </c>
      <c r="BJ52">
        <f>PRICING!BT71</f>
        <v>50</v>
      </c>
      <c r="BK52">
        <f>PRICING!BU71</f>
        <v>0</v>
      </c>
      <c r="BL52">
        <f>PRICING!BV71</f>
        <v>0</v>
      </c>
      <c r="BM52">
        <f>PRICING!BW71</f>
        <v>0</v>
      </c>
      <c r="BN52">
        <f>PRICING!BX71</f>
        <v>0</v>
      </c>
      <c r="BO52">
        <f>PRICING!BY71</f>
        <v>0</v>
      </c>
      <c r="BP52">
        <f>PRICING!BZ71</f>
        <v>0</v>
      </c>
      <c r="BQ52">
        <f>PRICING!CB71</f>
        <v>50</v>
      </c>
      <c r="BR52">
        <f>PRICING!CC71</f>
        <v>0</v>
      </c>
      <c r="BS52">
        <f>PRICING!CD71</f>
        <v>0</v>
      </c>
      <c r="BT52">
        <f>PRICING!CE71</f>
        <v>0</v>
      </c>
      <c r="BU52">
        <f>PRICING!CF71</f>
        <v>0</v>
      </c>
      <c r="BV52">
        <f>PRICING!CG71</f>
        <v>0</v>
      </c>
      <c r="BW52">
        <f>PRICING!CH71</f>
        <v>0</v>
      </c>
      <c r="BX52">
        <f>PRICING!CJ71</f>
        <v>50</v>
      </c>
      <c r="BY52">
        <f>PRICING!CK71</f>
        <v>0</v>
      </c>
      <c r="BZ52">
        <f>PRICING!CL71</f>
        <v>0</v>
      </c>
      <c r="CA52">
        <f>PRICING!CM71</f>
        <v>0</v>
      </c>
      <c r="CB52">
        <f>PRICING!CN71</f>
        <v>0</v>
      </c>
      <c r="CC52">
        <f>PRICING!CO71</f>
        <v>0</v>
      </c>
      <c r="CD52">
        <f>PRICING!CP71</f>
        <v>0</v>
      </c>
      <c r="CE52">
        <f>PRICING!CR71</f>
        <v>50</v>
      </c>
      <c r="CF52">
        <f>PRICING!CS71</f>
        <v>0</v>
      </c>
      <c r="CG52">
        <f>PRICING!CT71</f>
        <v>0</v>
      </c>
      <c r="CH52">
        <f>PRICING!CU71</f>
        <v>0</v>
      </c>
      <c r="CI52">
        <f>PRICING!CV71</f>
        <v>0</v>
      </c>
      <c r="CJ52">
        <f>PRICING!CW71</f>
        <v>0</v>
      </c>
      <c r="CK52">
        <f>PRICING!CX71</f>
        <v>0</v>
      </c>
    </row>
    <row r="53" spans="1:89" x14ac:dyDescent="0.2">
      <c r="A53" t="str">
        <f>PRICING!B72</f>
        <v>12B.3</v>
      </c>
      <c r="B53" t="str">
        <f>PRICING!C72</f>
        <v>OPERATOR  (Prevailing Wage Rate ***)</v>
      </c>
      <c r="C53">
        <f>PRICING!D72</f>
        <v>0</v>
      </c>
      <c r="D53">
        <f>PRICING!E72</f>
        <v>0</v>
      </c>
      <c r="E53">
        <f>PRICING!F72</f>
        <v>0</v>
      </c>
      <c r="F53">
        <f>PRICING!H72</f>
        <v>85</v>
      </c>
      <c r="G53">
        <f>PRICING!I72</f>
        <v>0</v>
      </c>
      <c r="H53">
        <f>PRICING!J72</f>
        <v>0</v>
      </c>
      <c r="I53">
        <f>PRICING!K72</f>
        <v>0</v>
      </c>
      <c r="J53">
        <f>PRICING!L72</f>
        <v>0</v>
      </c>
      <c r="K53">
        <f>PRICING!M72</f>
        <v>0</v>
      </c>
      <c r="L53">
        <f>PRICING!N72</f>
        <v>0</v>
      </c>
      <c r="M53">
        <f>PRICING!P72</f>
        <v>85</v>
      </c>
      <c r="N53">
        <f>PRICING!Q72</f>
        <v>0</v>
      </c>
      <c r="O53">
        <f>PRICING!R72</f>
        <v>0</v>
      </c>
      <c r="P53">
        <f>PRICING!S72</f>
        <v>0</v>
      </c>
      <c r="Q53">
        <f>PRICING!T72</f>
        <v>0</v>
      </c>
      <c r="R53">
        <f>PRICING!U72</f>
        <v>0</v>
      </c>
      <c r="S53">
        <f>PRICING!V72</f>
        <v>0</v>
      </c>
      <c r="T53">
        <f>PRICING!X72</f>
        <v>85</v>
      </c>
      <c r="U53">
        <f>PRICING!Y72</f>
        <v>0</v>
      </c>
      <c r="V53">
        <f>PRICING!Z72</f>
        <v>0</v>
      </c>
      <c r="W53">
        <f>PRICING!AA72</f>
        <v>0</v>
      </c>
      <c r="X53">
        <f>PRICING!AB72</f>
        <v>0</v>
      </c>
      <c r="Y53">
        <f>PRICING!AC72</f>
        <v>0</v>
      </c>
      <c r="Z53">
        <f>PRICING!AD72</f>
        <v>0</v>
      </c>
      <c r="AA53">
        <f>PRICING!AF72</f>
        <v>85</v>
      </c>
      <c r="AB53">
        <f>PRICING!AG72</f>
        <v>0</v>
      </c>
      <c r="AC53">
        <f>PRICING!AH72</f>
        <v>0</v>
      </c>
      <c r="AD53">
        <f>PRICING!AI72</f>
        <v>0</v>
      </c>
      <c r="AE53">
        <f>PRICING!AJ72</f>
        <v>0</v>
      </c>
      <c r="AF53">
        <f>PRICING!AK72</f>
        <v>0</v>
      </c>
      <c r="AG53">
        <f>PRICING!AL72</f>
        <v>0</v>
      </c>
      <c r="AH53">
        <f>PRICING!AN72</f>
        <v>85</v>
      </c>
      <c r="AI53">
        <f>PRICING!AO72</f>
        <v>0</v>
      </c>
      <c r="AJ53">
        <f>PRICING!AP72</f>
        <v>0</v>
      </c>
      <c r="AK53">
        <f>PRICING!AQ72</f>
        <v>0</v>
      </c>
      <c r="AL53">
        <f>PRICING!AR72</f>
        <v>0</v>
      </c>
      <c r="AM53">
        <f>PRICING!AS72</f>
        <v>0</v>
      </c>
      <c r="AN53">
        <f>PRICING!AT72</f>
        <v>0</v>
      </c>
      <c r="AO53">
        <f>PRICING!AV72</f>
        <v>85</v>
      </c>
      <c r="AP53">
        <f>PRICING!AW72</f>
        <v>0</v>
      </c>
      <c r="AQ53">
        <f>PRICING!AX72</f>
        <v>0</v>
      </c>
      <c r="AR53">
        <f>PRICING!AY72</f>
        <v>0</v>
      </c>
      <c r="AS53">
        <f>PRICING!AZ72</f>
        <v>0</v>
      </c>
      <c r="AT53">
        <f>PRICING!BA72</f>
        <v>0</v>
      </c>
      <c r="AU53">
        <f>PRICING!BB72</f>
        <v>0</v>
      </c>
      <c r="AV53">
        <f>PRICING!BD72</f>
        <v>85</v>
      </c>
      <c r="AW53">
        <f>PRICING!BE72</f>
        <v>0</v>
      </c>
      <c r="AX53">
        <f>PRICING!BF72</f>
        <v>0</v>
      </c>
      <c r="AY53">
        <f>PRICING!BG72</f>
        <v>0</v>
      </c>
      <c r="AZ53">
        <f>PRICING!BH72</f>
        <v>0</v>
      </c>
      <c r="BA53">
        <f>PRICING!BI72</f>
        <v>0</v>
      </c>
      <c r="BB53">
        <f>PRICING!BJ72</f>
        <v>0</v>
      </c>
      <c r="BC53">
        <f>PRICING!BL72</f>
        <v>85</v>
      </c>
      <c r="BD53">
        <f>PRICING!BM72</f>
        <v>0</v>
      </c>
      <c r="BE53">
        <f>PRICING!BN72</f>
        <v>0</v>
      </c>
      <c r="BF53">
        <f>PRICING!BO72</f>
        <v>0</v>
      </c>
      <c r="BG53">
        <f>PRICING!BP72</f>
        <v>0</v>
      </c>
      <c r="BH53">
        <f>PRICING!BQ72</f>
        <v>0</v>
      </c>
      <c r="BI53">
        <f>PRICING!BR72</f>
        <v>0</v>
      </c>
      <c r="BJ53">
        <f>PRICING!BT72</f>
        <v>85</v>
      </c>
      <c r="BK53">
        <f>PRICING!BU72</f>
        <v>0</v>
      </c>
      <c r="BL53">
        <f>PRICING!BV72</f>
        <v>0</v>
      </c>
      <c r="BM53">
        <f>PRICING!BW72</f>
        <v>0</v>
      </c>
      <c r="BN53">
        <f>PRICING!BX72</f>
        <v>0</v>
      </c>
      <c r="BO53">
        <f>PRICING!BY72</f>
        <v>0</v>
      </c>
      <c r="BP53">
        <f>PRICING!BZ72</f>
        <v>0</v>
      </c>
      <c r="BQ53">
        <f>PRICING!CB72</f>
        <v>85</v>
      </c>
      <c r="BR53">
        <f>PRICING!CC72</f>
        <v>0</v>
      </c>
      <c r="BS53">
        <f>PRICING!CD72</f>
        <v>0</v>
      </c>
      <c r="BT53">
        <f>PRICING!CE72</f>
        <v>0</v>
      </c>
      <c r="BU53">
        <f>PRICING!CF72</f>
        <v>0</v>
      </c>
      <c r="BV53">
        <f>PRICING!CG72</f>
        <v>0</v>
      </c>
      <c r="BW53">
        <f>PRICING!CH72</f>
        <v>0</v>
      </c>
      <c r="BX53">
        <f>PRICING!CJ72</f>
        <v>85</v>
      </c>
      <c r="BY53">
        <f>PRICING!CK72</f>
        <v>0</v>
      </c>
      <c r="BZ53">
        <f>PRICING!CL72</f>
        <v>0</v>
      </c>
      <c r="CA53">
        <f>PRICING!CM72</f>
        <v>0</v>
      </c>
      <c r="CB53">
        <f>PRICING!CN72</f>
        <v>0</v>
      </c>
      <c r="CC53">
        <f>PRICING!CO72</f>
        <v>0</v>
      </c>
      <c r="CD53">
        <f>PRICING!CP72</f>
        <v>0</v>
      </c>
      <c r="CE53">
        <f>PRICING!CR72</f>
        <v>85</v>
      </c>
      <c r="CF53">
        <f>PRICING!CS72</f>
        <v>0</v>
      </c>
      <c r="CG53">
        <f>PRICING!CT72</f>
        <v>0</v>
      </c>
      <c r="CH53">
        <f>PRICING!CU72</f>
        <v>0</v>
      </c>
      <c r="CI53">
        <f>PRICING!CV72</f>
        <v>0</v>
      </c>
      <c r="CJ53">
        <f>PRICING!CW72</f>
        <v>0</v>
      </c>
      <c r="CK53">
        <f>PRICING!CX72</f>
        <v>0</v>
      </c>
    </row>
    <row r="54" spans="1:89" x14ac:dyDescent="0.2">
      <c r="A54" t="str">
        <f>PRICING!B73</f>
        <v>12C.1</v>
      </c>
      <c r="B54" t="str">
        <f>PRICING!C73</f>
        <v>** Supplemental Equipment (with Description) ---&gt;</v>
      </c>
      <c r="C54" t="str">
        <f>PRICING!D73</f>
        <v>Komatsu</v>
      </c>
      <c r="D54" t="str">
        <f>PRICING!E73</f>
        <v>XT455 L3 buncher</v>
      </c>
      <c r="E54">
        <f>PRICING!F73</f>
        <v>300</v>
      </c>
      <c r="F54">
        <f>PRICING!H73</f>
        <v>270</v>
      </c>
      <c r="G54">
        <f>PRICING!I73</f>
        <v>2700</v>
      </c>
      <c r="H54">
        <f>PRICING!J73</f>
        <v>10800</v>
      </c>
      <c r="I54">
        <f>PRICING!K73</f>
        <v>43200</v>
      </c>
      <c r="J54">
        <f>PRICING!L73</f>
        <v>750</v>
      </c>
      <c r="K54">
        <f>PRICING!M73</f>
        <v>3800</v>
      </c>
      <c r="L54">
        <f>PRICING!N73</f>
        <v>0</v>
      </c>
      <c r="M54">
        <f>PRICING!P73</f>
        <v>270</v>
      </c>
      <c r="N54">
        <f>PRICING!Q73</f>
        <v>2700</v>
      </c>
      <c r="O54">
        <f>PRICING!R73</f>
        <v>10800</v>
      </c>
      <c r="P54">
        <f>PRICING!S73</f>
        <v>43200</v>
      </c>
      <c r="Q54">
        <f>PRICING!T73</f>
        <v>750</v>
      </c>
      <c r="R54">
        <f>PRICING!U73</f>
        <v>3800</v>
      </c>
      <c r="S54">
        <f>PRICING!V73</f>
        <v>0</v>
      </c>
      <c r="T54">
        <f>PRICING!X73</f>
        <v>270</v>
      </c>
      <c r="U54">
        <f>PRICING!Y73</f>
        <v>2700</v>
      </c>
      <c r="V54">
        <f>PRICING!Z73</f>
        <v>10800</v>
      </c>
      <c r="W54">
        <f>PRICING!AA73</f>
        <v>43200</v>
      </c>
      <c r="X54">
        <f>PRICING!AB73</f>
        <v>750</v>
      </c>
      <c r="Y54">
        <f>PRICING!AC73</f>
        <v>3000</v>
      </c>
      <c r="Z54">
        <f>PRICING!AD73</f>
        <v>0</v>
      </c>
      <c r="AA54">
        <f>PRICING!AF73</f>
        <v>270</v>
      </c>
      <c r="AB54">
        <f>PRICING!AG73</f>
        <v>2700</v>
      </c>
      <c r="AC54">
        <f>PRICING!AH73</f>
        <v>10800</v>
      </c>
      <c r="AD54">
        <f>PRICING!AI73</f>
        <v>43200</v>
      </c>
      <c r="AE54">
        <f>PRICING!AJ73</f>
        <v>300</v>
      </c>
      <c r="AF54">
        <f>PRICING!AK73</f>
        <v>2500</v>
      </c>
      <c r="AG54">
        <f>PRICING!AL73</f>
        <v>0</v>
      </c>
      <c r="AH54">
        <f>PRICING!AN73</f>
        <v>270</v>
      </c>
      <c r="AI54">
        <f>PRICING!AO73</f>
        <v>2700</v>
      </c>
      <c r="AJ54">
        <f>PRICING!AP73</f>
        <v>10800</v>
      </c>
      <c r="AK54">
        <f>PRICING!AQ73</f>
        <v>43200</v>
      </c>
      <c r="AL54">
        <f>PRICING!AR73</f>
        <v>750</v>
      </c>
      <c r="AM54">
        <f>PRICING!AS73</f>
        <v>3800</v>
      </c>
      <c r="AN54">
        <f>PRICING!AT73</f>
        <v>0</v>
      </c>
      <c r="AO54">
        <f>PRICING!AV73</f>
        <v>270</v>
      </c>
      <c r="AP54">
        <f>PRICING!AW73</f>
        <v>2700</v>
      </c>
      <c r="AQ54">
        <f>PRICING!AX73</f>
        <v>10800</v>
      </c>
      <c r="AR54">
        <f>PRICING!AY73</f>
        <v>43200</v>
      </c>
      <c r="AS54">
        <f>PRICING!AZ73</f>
        <v>750</v>
      </c>
      <c r="AT54">
        <f>PRICING!BA73</f>
        <v>3800</v>
      </c>
      <c r="AU54">
        <f>PRICING!BB73</f>
        <v>0</v>
      </c>
      <c r="AV54">
        <f>PRICING!BD73</f>
        <v>270</v>
      </c>
      <c r="AW54">
        <f>PRICING!BE73</f>
        <v>2700</v>
      </c>
      <c r="AX54">
        <f>PRICING!BF73</f>
        <v>10800</v>
      </c>
      <c r="AY54">
        <f>PRICING!BG73</f>
        <v>43200</v>
      </c>
      <c r="AZ54">
        <f>PRICING!BH73</f>
        <v>750</v>
      </c>
      <c r="BA54">
        <f>PRICING!BI73</f>
        <v>3800</v>
      </c>
      <c r="BB54">
        <f>PRICING!BJ73</f>
        <v>0</v>
      </c>
      <c r="BC54">
        <f>PRICING!BL73</f>
        <v>270</v>
      </c>
      <c r="BD54">
        <f>PRICING!BM73</f>
        <v>2700</v>
      </c>
      <c r="BE54">
        <f>PRICING!BN73</f>
        <v>10800</v>
      </c>
      <c r="BF54">
        <f>PRICING!BO73</f>
        <v>43200</v>
      </c>
      <c r="BG54">
        <f>PRICING!BP73</f>
        <v>750</v>
      </c>
      <c r="BH54">
        <f>PRICING!BQ73</f>
        <v>3800</v>
      </c>
      <c r="BI54">
        <f>PRICING!BR73</f>
        <v>0</v>
      </c>
      <c r="BJ54">
        <f>PRICING!BT73</f>
        <v>270</v>
      </c>
      <c r="BK54">
        <f>PRICING!BU73</f>
        <v>2700</v>
      </c>
      <c r="BL54">
        <f>PRICING!BV73</f>
        <v>10800</v>
      </c>
      <c r="BM54">
        <f>PRICING!BW73</f>
        <v>43200</v>
      </c>
      <c r="BN54">
        <f>PRICING!BX73</f>
        <v>750</v>
      </c>
      <c r="BO54">
        <f>PRICING!BY73</f>
        <v>3800</v>
      </c>
      <c r="BP54">
        <f>PRICING!BZ73</f>
        <v>0</v>
      </c>
      <c r="BQ54">
        <f>PRICING!CB73</f>
        <v>270</v>
      </c>
      <c r="BR54">
        <f>PRICING!CC73</f>
        <v>2700</v>
      </c>
      <c r="BS54">
        <f>PRICING!CD73</f>
        <v>10800</v>
      </c>
      <c r="BT54">
        <f>PRICING!CE73</f>
        <v>43200</v>
      </c>
      <c r="BU54">
        <f>PRICING!CF73</f>
        <v>750</v>
      </c>
      <c r="BV54">
        <f>PRICING!CG73</f>
        <v>3800</v>
      </c>
      <c r="BW54">
        <f>PRICING!CH73</f>
        <v>0</v>
      </c>
      <c r="BX54">
        <f>PRICING!CJ73</f>
        <v>270</v>
      </c>
      <c r="BY54">
        <f>PRICING!CK73</f>
        <v>2700</v>
      </c>
      <c r="BZ54">
        <f>PRICING!CL73</f>
        <v>10800</v>
      </c>
      <c r="CA54">
        <f>PRICING!CM73</f>
        <v>43200</v>
      </c>
      <c r="CB54">
        <f>PRICING!CN73</f>
        <v>750</v>
      </c>
      <c r="CC54">
        <f>PRICING!CO73</f>
        <v>3800</v>
      </c>
      <c r="CD54">
        <f>PRICING!CP73</f>
        <v>0</v>
      </c>
      <c r="CE54">
        <f>PRICING!CR73</f>
        <v>270</v>
      </c>
      <c r="CF54">
        <f>PRICING!CS73</f>
        <v>2700</v>
      </c>
      <c r="CG54">
        <f>PRICING!CT73</f>
        <v>10800</v>
      </c>
      <c r="CH54">
        <f>PRICING!CU73</f>
        <v>43200</v>
      </c>
      <c r="CI54">
        <f>PRICING!CV73</f>
        <v>750</v>
      </c>
      <c r="CJ54">
        <f>PRICING!CW73</f>
        <v>2800</v>
      </c>
      <c r="CK54">
        <f>PRICING!CX73</f>
        <v>0</v>
      </c>
    </row>
    <row r="55" spans="1:89" x14ac:dyDescent="0.2">
      <c r="A55" t="str">
        <f>PRICING!B74</f>
        <v>12C.2</v>
      </c>
      <c r="B55" t="str">
        <f>PRICING!C74</f>
        <v>OPERATOR</v>
      </c>
      <c r="C55">
        <f>PRICING!D74</f>
        <v>0</v>
      </c>
      <c r="D55">
        <f>PRICING!E74</f>
        <v>0</v>
      </c>
      <c r="E55">
        <f>PRICING!F74</f>
        <v>0</v>
      </c>
      <c r="F55">
        <f>PRICING!H74</f>
        <v>50</v>
      </c>
      <c r="G55">
        <f>PRICING!I74</f>
        <v>0</v>
      </c>
      <c r="H55">
        <f>PRICING!J74</f>
        <v>0</v>
      </c>
      <c r="I55">
        <f>PRICING!K74</f>
        <v>0</v>
      </c>
      <c r="J55">
        <f>PRICING!L74</f>
        <v>0</v>
      </c>
      <c r="K55">
        <f>PRICING!M74</f>
        <v>0</v>
      </c>
      <c r="L55">
        <f>PRICING!N74</f>
        <v>0</v>
      </c>
      <c r="M55">
        <f>PRICING!P74</f>
        <v>50</v>
      </c>
      <c r="N55">
        <f>PRICING!Q74</f>
        <v>0</v>
      </c>
      <c r="O55">
        <f>PRICING!R74</f>
        <v>0</v>
      </c>
      <c r="P55">
        <f>PRICING!S74</f>
        <v>0</v>
      </c>
      <c r="Q55">
        <f>PRICING!T74</f>
        <v>0</v>
      </c>
      <c r="R55">
        <f>PRICING!U74</f>
        <v>0</v>
      </c>
      <c r="S55">
        <f>PRICING!V74</f>
        <v>0</v>
      </c>
      <c r="T55">
        <f>PRICING!X74</f>
        <v>50</v>
      </c>
      <c r="U55">
        <f>PRICING!Y74</f>
        <v>0</v>
      </c>
      <c r="V55">
        <f>PRICING!Z74</f>
        <v>0</v>
      </c>
      <c r="W55">
        <f>PRICING!AA74</f>
        <v>0</v>
      </c>
      <c r="X55">
        <f>PRICING!AB74</f>
        <v>0</v>
      </c>
      <c r="Y55">
        <f>PRICING!AC74</f>
        <v>0</v>
      </c>
      <c r="Z55">
        <f>PRICING!AD74</f>
        <v>0</v>
      </c>
      <c r="AA55">
        <f>PRICING!AF74</f>
        <v>50</v>
      </c>
      <c r="AB55">
        <f>PRICING!AG74</f>
        <v>0</v>
      </c>
      <c r="AC55">
        <f>PRICING!AH74</f>
        <v>0</v>
      </c>
      <c r="AD55">
        <f>PRICING!AI74</f>
        <v>0</v>
      </c>
      <c r="AE55">
        <f>PRICING!AJ74</f>
        <v>0</v>
      </c>
      <c r="AF55">
        <f>PRICING!AK74</f>
        <v>0</v>
      </c>
      <c r="AG55">
        <f>PRICING!AL74</f>
        <v>0</v>
      </c>
      <c r="AH55">
        <f>PRICING!AN74</f>
        <v>50</v>
      </c>
      <c r="AI55">
        <f>PRICING!AO74</f>
        <v>0</v>
      </c>
      <c r="AJ55">
        <f>PRICING!AP74</f>
        <v>0</v>
      </c>
      <c r="AK55">
        <f>PRICING!AQ74</f>
        <v>0</v>
      </c>
      <c r="AL55">
        <f>PRICING!AR74</f>
        <v>0</v>
      </c>
      <c r="AM55">
        <f>PRICING!AS74</f>
        <v>0</v>
      </c>
      <c r="AN55">
        <f>PRICING!AT74</f>
        <v>0</v>
      </c>
      <c r="AO55">
        <f>PRICING!AV74</f>
        <v>50</v>
      </c>
      <c r="AP55">
        <f>PRICING!AW74</f>
        <v>0</v>
      </c>
      <c r="AQ55">
        <f>PRICING!AX74</f>
        <v>0</v>
      </c>
      <c r="AR55">
        <f>PRICING!AY74</f>
        <v>0</v>
      </c>
      <c r="AS55">
        <f>PRICING!AZ74</f>
        <v>0</v>
      </c>
      <c r="AT55">
        <f>PRICING!BA74</f>
        <v>0</v>
      </c>
      <c r="AU55">
        <f>PRICING!BB74</f>
        <v>0</v>
      </c>
      <c r="AV55">
        <f>PRICING!BD74</f>
        <v>50</v>
      </c>
      <c r="AW55">
        <f>PRICING!BE74</f>
        <v>0</v>
      </c>
      <c r="AX55">
        <f>PRICING!BF74</f>
        <v>0</v>
      </c>
      <c r="AY55">
        <f>PRICING!BG74</f>
        <v>0</v>
      </c>
      <c r="AZ55">
        <f>PRICING!BH74</f>
        <v>0</v>
      </c>
      <c r="BA55">
        <f>PRICING!BI74</f>
        <v>0</v>
      </c>
      <c r="BB55">
        <f>PRICING!BJ74</f>
        <v>0</v>
      </c>
      <c r="BC55">
        <f>PRICING!BL74</f>
        <v>50</v>
      </c>
      <c r="BD55">
        <f>PRICING!BM74</f>
        <v>0</v>
      </c>
      <c r="BE55">
        <f>PRICING!BN74</f>
        <v>0</v>
      </c>
      <c r="BF55">
        <f>PRICING!BO74</f>
        <v>0</v>
      </c>
      <c r="BG55">
        <f>PRICING!BP74</f>
        <v>0</v>
      </c>
      <c r="BH55">
        <f>PRICING!BQ74</f>
        <v>0</v>
      </c>
      <c r="BI55">
        <f>PRICING!BR74</f>
        <v>0</v>
      </c>
      <c r="BJ55">
        <f>PRICING!BT74</f>
        <v>50</v>
      </c>
      <c r="BK55">
        <f>PRICING!BU74</f>
        <v>0</v>
      </c>
      <c r="BL55">
        <f>PRICING!BV74</f>
        <v>0</v>
      </c>
      <c r="BM55">
        <f>PRICING!BW74</f>
        <v>0</v>
      </c>
      <c r="BN55">
        <f>PRICING!BX74</f>
        <v>0</v>
      </c>
      <c r="BO55">
        <f>PRICING!BY74</f>
        <v>0</v>
      </c>
      <c r="BP55">
        <f>PRICING!BZ74</f>
        <v>0</v>
      </c>
      <c r="BQ55">
        <f>PRICING!CB74</f>
        <v>50</v>
      </c>
      <c r="BR55">
        <f>PRICING!CC74</f>
        <v>0</v>
      </c>
      <c r="BS55">
        <f>PRICING!CD74</f>
        <v>0</v>
      </c>
      <c r="BT55">
        <f>PRICING!CE74</f>
        <v>0</v>
      </c>
      <c r="BU55">
        <f>PRICING!CF74</f>
        <v>0</v>
      </c>
      <c r="BV55">
        <f>PRICING!CG74</f>
        <v>0</v>
      </c>
      <c r="BW55">
        <f>PRICING!CH74</f>
        <v>0</v>
      </c>
      <c r="BX55">
        <f>PRICING!CJ74</f>
        <v>50</v>
      </c>
      <c r="BY55">
        <f>PRICING!CK74</f>
        <v>0</v>
      </c>
      <c r="BZ55">
        <f>PRICING!CL74</f>
        <v>0</v>
      </c>
      <c r="CA55">
        <f>PRICING!CM74</f>
        <v>0</v>
      </c>
      <c r="CB55">
        <f>PRICING!CN74</f>
        <v>0</v>
      </c>
      <c r="CC55">
        <f>PRICING!CO74</f>
        <v>0</v>
      </c>
      <c r="CD55">
        <f>PRICING!CP74</f>
        <v>0</v>
      </c>
      <c r="CE55">
        <f>PRICING!CR74</f>
        <v>50</v>
      </c>
      <c r="CF55">
        <f>PRICING!CS74</f>
        <v>0</v>
      </c>
      <c r="CG55">
        <f>PRICING!CT74</f>
        <v>0</v>
      </c>
      <c r="CH55">
        <f>PRICING!CU74</f>
        <v>0</v>
      </c>
      <c r="CI55">
        <f>PRICING!CV74</f>
        <v>0</v>
      </c>
      <c r="CJ55">
        <f>PRICING!CW74</f>
        <v>0</v>
      </c>
      <c r="CK55">
        <f>PRICING!CX74</f>
        <v>0</v>
      </c>
    </row>
    <row r="56" spans="1:89" x14ac:dyDescent="0.2">
      <c r="A56" t="str">
        <f>PRICING!B75</f>
        <v>12C.3</v>
      </c>
      <c r="B56" t="str">
        <f>PRICING!C75</f>
        <v>OPERATOR  (Prevailing Wage Rate ***)</v>
      </c>
      <c r="C56">
        <f>PRICING!D75</f>
        <v>0</v>
      </c>
      <c r="D56">
        <f>PRICING!E75</f>
        <v>0</v>
      </c>
      <c r="E56">
        <f>PRICING!F75</f>
        <v>0</v>
      </c>
      <c r="F56">
        <f>PRICING!H75</f>
        <v>85</v>
      </c>
      <c r="G56">
        <f>PRICING!I75</f>
        <v>0</v>
      </c>
      <c r="H56">
        <f>PRICING!J75</f>
        <v>0</v>
      </c>
      <c r="I56">
        <f>PRICING!K75</f>
        <v>0</v>
      </c>
      <c r="J56">
        <f>PRICING!L75</f>
        <v>0</v>
      </c>
      <c r="K56">
        <f>PRICING!M75</f>
        <v>0</v>
      </c>
      <c r="L56">
        <f>PRICING!N75</f>
        <v>0</v>
      </c>
      <c r="M56">
        <f>PRICING!P75</f>
        <v>85</v>
      </c>
      <c r="N56">
        <f>PRICING!Q75</f>
        <v>0</v>
      </c>
      <c r="O56">
        <f>PRICING!R75</f>
        <v>0</v>
      </c>
      <c r="P56">
        <f>PRICING!S75</f>
        <v>0</v>
      </c>
      <c r="Q56">
        <f>PRICING!T75</f>
        <v>0</v>
      </c>
      <c r="R56">
        <f>PRICING!U75</f>
        <v>0</v>
      </c>
      <c r="S56">
        <f>PRICING!V75</f>
        <v>0</v>
      </c>
      <c r="T56">
        <f>PRICING!X75</f>
        <v>85</v>
      </c>
      <c r="U56">
        <f>PRICING!Y75</f>
        <v>0</v>
      </c>
      <c r="V56">
        <f>PRICING!Z75</f>
        <v>0</v>
      </c>
      <c r="W56">
        <f>PRICING!AA75</f>
        <v>0</v>
      </c>
      <c r="X56">
        <f>PRICING!AB75</f>
        <v>0</v>
      </c>
      <c r="Y56">
        <f>PRICING!AC75</f>
        <v>0</v>
      </c>
      <c r="Z56">
        <f>PRICING!AD75</f>
        <v>0</v>
      </c>
      <c r="AA56">
        <f>PRICING!AF75</f>
        <v>85</v>
      </c>
      <c r="AB56">
        <f>PRICING!AG75</f>
        <v>0</v>
      </c>
      <c r="AC56">
        <f>PRICING!AH75</f>
        <v>0</v>
      </c>
      <c r="AD56">
        <f>PRICING!AI75</f>
        <v>0</v>
      </c>
      <c r="AE56">
        <f>PRICING!AJ75</f>
        <v>0</v>
      </c>
      <c r="AF56">
        <f>PRICING!AK75</f>
        <v>0</v>
      </c>
      <c r="AG56">
        <f>PRICING!AL75</f>
        <v>0</v>
      </c>
      <c r="AH56">
        <f>PRICING!AN75</f>
        <v>85</v>
      </c>
      <c r="AI56">
        <f>PRICING!AO75</f>
        <v>0</v>
      </c>
      <c r="AJ56">
        <f>PRICING!AP75</f>
        <v>0</v>
      </c>
      <c r="AK56">
        <f>PRICING!AQ75</f>
        <v>0</v>
      </c>
      <c r="AL56">
        <f>PRICING!AR75</f>
        <v>0</v>
      </c>
      <c r="AM56">
        <f>PRICING!AS75</f>
        <v>0</v>
      </c>
      <c r="AN56">
        <f>PRICING!AT75</f>
        <v>0</v>
      </c>
      <c r="AO56">
        <f>PRICING!AV75</f>
        <v>85</v>
      </c>
      <c r="AP56">
        <f>PRICING!AW75</f>
        <v>0</v>
      </c>
      <c r="AQ56">
        <f>PRICING!AX75</f>
        <v>0</v>
      </c>
      <c r="AR56">
        <f>PRICING!AY75</f>
        <v>0</v>
      </c>
      <c r="AS56">
        <f>PRICING!AZ75</f>
        <v>0</v>
      </c>
      <c r="AT56">
        <f>PRICING!BA75</f>
        <v>0</v>
      </c>
      <c r="AU56">
        <f>PRICING!BB75</f>
        <v>0</v>
      </c>
      <c r="AV56">
        <f>PRICING!BD75</f>
        <v>85</v>
      </c>
      <c r="AW56">
        <f>PRICING!BE75</f>
        <v>0</v>
      </c>
      <c r="AX56">
        <f>PRICING!BF75</f>
        <v>0</v>
      </c>
      <c r="AY56">
        <f>PRICING!BG75</f>
        <v>0</v>
      </c>
      <c r="AZ56">
        <f>PRICING!BH75</f>
        <v>0</v>
      </c>
      <c r="BA56">
        <f>PRICING!BI75</f>
        <v>0</v>
      </c>
      <c r="BB56">
        <f>PRICING!BJ75</f>
        <v>0</v>
      </c>
      <c r="BC56">
        <f>PRICING!BL75</f>
        <v>85</v>
      </c>
      <c r="BD56">
        <f>PRICING!BM75</f>
        <v>0</v>
      </c>
      <c r="BE56">
        <f>PRICING!BN75</f>
        <v>0</v>
      </c>
      <c r="BF56">
        <f>PRICING!BO75</f>
        <v>0</v>
      </c>
      <c r="BG56">
        <f>PRICING!BP75</f>
        <v>0</v>
      </c>
      <c r="BH56">
        <f>PRICING!BQ75</f>
        <v>0</v>
      </c>
      <c r="BI56">
        <f>PRICING!BR75</f>
        <v>0</v>
      </c>
      <c r="BJ56">
        <f>PRICING!BT75</f>
        <v>85</v>
      </c>
      <c r="BK56">
        <f>PRICING!BU75</f>
        <v>0</v>
      </c>
      <c r="BL56">
        <f>PRICING!BV75</f>
        <v>0</v>
      </c>
      <c r="BM56">
        <f>PRICING!BW75</f>
        <v>0</v>
      </c>
      <c r="BN56">
        <f>PRICING!BX75</f>
        <v>0</v>
      </c>
      <c r="BO56">
        <f>PRICING!BY75</f>
        <v>0</v>
      </c>
      <c r="BP56">
        <f>PRICING!BZ75</f>
        <v>0</v>
      </c>
      <c r="BQ56">
        <f>PRICING!CB75</f>
        <v>85</v>
      </c>
      <c r="BR56">
        <f>PRICING!CC75</f>
        <v>0</v>
      </c>
      <c r="BS56">
        <f>PRICING!CD75</f>
        <v>0</v>
      </c>
      <c r="BT56">
        <f>PRICING!CE75</f>
        <v>0</v>
      </c>
      <c r="BU56">
        <f>PRICING!CF75</f>
        <v>0</v>
      </c>
      <c r="BV56">
        <f>PRICING!CG75</f>
        <v>0</v>
      </c>
      <c r="BW56">
        <f>PRICING!CH75</f>
        <v>0</v>
      </c>
      <c r="BX56">
        <f>PRICING!CJ75</f>
        <v>85</v>
      </c>
      <c r="BY56">
        <f>PRICING!CK75</f>
        <v>0</v>
      </c>
      <c r="BZ56">
        <f>PRICING!CL75</f>
        <v>0</v>
      </c>
      <c r="CA56">
        <f>PRICING!CM75</f>
        <v>0</v>
      </c>
      <c r="CB56">
        <f>PRICING!CN75</f>
        <v>0</v>
      </c>
      <c r="CC56">
        <f>PRICING!CO75</f>
        <v>0</v>
      </c>
      <c r="CD56">
        <f>PRICING!CP75</f>
        <v>0</v>
      </c>
      <c r="CE56">
        <f>PRICING!CR75</f>
        <v>85</v>
      </c>
      <c r="CF56">
        <f>PRICING!CS75</f>
        <v>0</v>
      </c>
      <c r="CG56">
        <f>PRICING!CT75</f>
        <v>0</v>
      </c>
      <c r="CH56">
        <f>PRICING!CU75</f>
        <v>0</v>
      </c>
      <c r="CI56">
        <f>PRICING!CV75</f>
        <v>0</v>
      </c>
      <c r="CJ56">
        <f>PRICING!CW75</f>
        <v>0</v>
      </c>
      <c r="CK56">
        <f>PRICING!CX75</f>
        <v>0</v>
      </c>
    </row>
    <row r="57" spans="1:89" x14ac:dyDescent="0.2">
      <c r="A57" t="str">
        <f>PRICING!B76</f>
        <v>12D.1</v>
      </c>
      <c r="B57" t="str">
        <f>PRICING!C76</f>
        <v>** Supplemental Equipment (with Description) ---&gt;</v>
      </c>
      <c r="C57" t="str">
        <f>PRICING!D76</f>
        <v>Kenworth ITI</v>
      </c>
      <c r="D57" t="str">
        <f>PRICING!E76</f>
        <v>Semi/100 yd walking floor</v>
      </c>
      <c r="E57">
        <f>PRICING!F76</f>
        <v>475</v>
      </c>
      <c r="F57">
        <f>PRICING!H76</f>
        <v>75</v>
      </c>
      <c r="G57">
        <f>PRICING!I76</f>
        <v>750</v>
      </c>
      <c r="H57">
        <f>PRICING!J76</f>
        <v>3000</v>
      </c>
      <c r="I57">
        <f>PRICING!K76</f>
        <v>12000</v>
      </c>
      <c r="J57">
        <f>PRICING!L76</f>
        <v>150</v>
      </c>
      <c r="K57">
        <f>PRICING!M76</f>
        <v>300</v>
      </c>
      <c r="L57">
        <f>PRICING!N76</f>
        <v>0</v>
      </c>
      <c r="M57">
        <f>PRICING!P76</f>
        <v>75</v>
      </c>
      <c r="N57">
        <f>PRICING!Q76</f>
        <v>750</v>
      </c>
      <c r="O57">
        <f>PRICING!R76</f>
        <v>3000</v>
      </c>
      <c r="P57">
        <f>PRICING!S76</f>
        <v>12000</v>
      </c>
      <c r="Q57">
        <f>PRICING!T76</f>
        <v>150</v>
      </c>
      <c r="R57">
        <f>PRICING!U76</f>
        <v>300</v>
      </c>
      <c r="S57">
        <f>PRICING!V76</f>
        <v>0</v>
      </c>
      <c r="T57">
        <f>PRICING!X76</f>
        <v>75</v>
      </c>
      <c r="U57">
        <f>PRICING!Y76</f>
        <v>750</v>
      </c>
      <c r="V57">
        <f>PRICING!Z76</f>
        <v>3000</v>
      </c>
      <c r="W57">
        <f>PRICING!AA76</f>
        <v>12000</v>
      </c>
      <c r="X57">
        <f>PRICING!AB76</f>
        <v>150</v>
      </c>
      <c r="Y57">
        <f>PRICING!AC76</f>
        <v>300</v>
      </c>
      <c r="Z57">
        <f>PRICING!AD76</f>
        <v>0</v>
      </c>
      <c r="AA57">
        <f>PRICING!AF76</f>
        <v>75</v>
      </c>
      <c r="AB57">
        <f>PRICING!AG76</f>
        <v>750</v>
      </c>
      <c r="AC57">
        <f>PRICING!AH76</f>
        <v>3000</v>
      </c>
      <c r="AD57">
        <f>PRICING!AI76</f>
        <v>12000</v>
      </c>
      <c r="AE57">
        <f>PRICING!AJ76</f>
        <v>125</v>
      </c>
      <c r="AF57">
        <f>PRICING!AK76</f>
        <v>300</v>
      </c>
      <c r="AG57">
        <f>PRICING!AL76</f>
        <v>0</v>
      </c>
      <c r="AH57">
        <f>PRICING!AN76</f>
        <v>75</v>
      </c>
      <c r="AI57">
        <f>PRICING!AO76</f>
        <v>750</v>
      </c>
      <c r="AJ57">
        <f>PRICING!AP76</f>
        <v>3000</v>
      </c>
      <c r="AK57">
        <f>PRICING!AQ76</f>
        <v>12000</v>
      </c>
      <c r="AL57">
        <f>PRICING!AR76</f>
        <v>150</v>
      </c>
      <c r="AM57">
        <f>PRICING!AS76</f>
        <v>300</v>
      </c>
      <c r="AN57">
        <f>PRICING!AT76</f>
        <v>0</v>
      </c>
      <c r="AO57">
        <f>PRICING!AV76</f>
        <v>75</v>
      </c>
      <c r="AP57">
        <f>PRICING!AW76</f>
        <v>750</v>
      </c>
      <c r="AQ57">
        <f>PRICING!AX76</f>
        <v>3000</v>
      </c>
      <c r="AR57">
        <f>PRICING!AY76</f>
        <v>12000</v>
      </c>
      <c r="AS57">
        <f>PRICING!AZ76</f>
        <v>150</v>
      </c>
      <c r="AT57">
        <f>PRICING!BA76</f>
        <v>300</v>
      </c>
      <c r="AU57">
        <f>PRICING!BB76</f>
        <v>0</v>
      </c>
      <c r="AV57">
        <f>PRICING!BD76</f>
        <v>75</v>
      </c>
      <c r="AW57">
        <f>PRICING!BE76</f>
        <v>750</v>
      </c>
      <c r="AX57">
        <f>PRICING!BF76</f>
        <v>3000</v>
      </c>
      <c r="AY57">
        <f>PRICING!BG76</f>
        <v>12000</v>
      </c>
      <c r="AZ57">
        <f>PRICING!BH76</f>
        <v>150</v>
      </c>
      <c r="BA57">
        <f>PRICING!BI76</f>
        <v>300</v>
      </c>
      <c r="BB57">
        <f>PRICING!BJ76</f>
        <v>0</v>
      </c>
      <c r="BC57">
        <f>PRICING!BL76</f>
        <v>75</v>
      </c>
      <c r="BD57">
        <f>PRICING!BM76</f>
        <v>750</v>
      </c>
      <c r="BE57">
        <f>PRICING!BN76</f>
        <v>3000</v>
      </c>
      <c r="BF57">
        <f>PRICING!BO76</f>
        <v>12000</v>
      </c>
      <c r="BG57">
        <f>PRICING!BP76</f>
        <v>150</v>
      </c>
      <c r="BH57">
        <f>PRICING!BQ76</f>
        <v>300</v>
      </c>
      <c r="BI57">
        <f>PRICING!BR76</f>
        <v>0</v>
      </c>
      <c r="BJ57">
        <f>PRICING!BT76</f>
        <v>75</v>
      </c>
      <c r="BK57">
        <f>PRICING!BU76</f>
        <v>750</v>
      </c>
      <c r="BL57">
        <f>PRICING!BV76</f>
        <v>3000</v>
      </c>
      <c r="BM57">
        <f>PRICING!BW76</f>
        <v>12000</v>
      </c>
      <c r="BN57">
        <f>PRICING!BX76</f>
        <v>150</v>
      </c>
      <c r="BO57">
        <f>PRICING!BY76</f>
        <v>300</v>
      </c>
      <c r="BP57">
        <f>PRICING!BZ76</f>
        <v>0</v>
      </c>
      <c r="BQ57">
        <f>PRICING!CB76</f>
        <v>75</v>
      </c>
      <c r="BR57">
        <f>PRICING!CC76</f>
        <v>750</v>
      </c>
      <c r="BS57">
        <f>PRICING!CD76</f>
        <v>3000</v>
      </c>
      <c r="BT57">
        <f>PRICING!CE76</f>
        <v>12000</v>
      </c>
      <c r="BU57">
        <f>PRICING!CF76</f>
        <v>150</v>
      </c>
      <c r="BV57">
        <f>PRICING!CG76</f>
        <v>300</v>
      </c>
      <c r="BW57">
        <f>PRICING!CH76</f>
        <v>0</v>
      </c>
      <c r="BX57">
        <f>PRICING!CJ76</f>
        <v>75</v>
      </c>
      <c r="BY57">
        <f>PRICING!CK76</f>
        <v>750</v>
      </c>
      <c r="BZ57">
        <f>PRICING!CL76</f>
        <v>3000</v>
      </c>
      <c r="CA57">
        <f>PRICING!CM76</f>
        <v>12000</v>
      </c>
      <c r="CB57">
        <f>PRICING!CN76</f>
        <v>150</v>
      </c>
      <c r="CC57">
        <f>PRICING!CO76</f>
        <v>300</v>
      </c>
      <c r="CD57">
        <f>PRICING!CP76</f>
        <v>0</v>
      </c>
      <c r="CE57">
        <f>PRICING!CR76</f>
        <v>75</v>
      </c>
      <c r="CF57">
        <f>PRICING!CS76</f>
        <v>750</v>
      </c>
      <c r="CG57">
        <f>PRICING!CT76</f>
        <v>3000</v>
      </c>
      <c r="CH57">
        <f>PRICING!CU76</f>
        <v>12000</v>
      </c>
      <c r="CI57">
        <f>PRICING!CV76</f>
        <v>150</v>
      </c>
      <c r="CJ57">
        <f>PRICING!CW76</f>
        <v>300</v>
      </c>
      <c r="CK57">
        <f>PRICING!CX76</f>
        <v>0</v>
      </c>
    </row>
    <row r="58" spans="1:89" x14ac:dyDescent="0.2">
      <c r="A58" t="str">
        <f>PRICING!B77</f>
        <v>12D.2</v>
      </c>
      <c r="B58" t="str">
        <f>PRICING!C77</f>
        <v>OPERATOR</v>
      </c>
      <c r="C58">
        <f>PRICING!D77</f>
        <v>0</v>
      </c>
      <c r="D58">
        <f>PRICING!E77</f>
        <v>0</v>
      </c>
      <c r="E58">
        <f>PRICING!F77</f>
        <v>0</v>
      </c>
      <c r="F58">
        <f>PRICING!H77</f>
        <v>50</v>
      </c>
      <c r="G58">
        <f>PRICING!I77</f>
        <v>0</v>
      </c>
      <c r="H58">
        <f>PRICING!J77</f>
        <v>0</v>
      </c>
      <c r="I58">
        <f>PRICING!K77</f>
        <v>0</v>
      </c>
      <c r="J58">
        <f>PRICING!L77</f>
        <v>0</v>
      </c>
      <c r="K58">
        <f>PRICING!M77</f>
        <v>0</v>
      </c>
      <c r="L58">
        <f>PRICING!N77</f>
        <v>0</v>
      </c>
      <c r="M58">
        <f>PRICING!P77</f>
        <v>50</v>
      </c>
      <c r="N58">
        <f>PRICING!Q77</f>
        <v>0</v>
      </c>
      <c r="O58">
        <f>PRICING!R77</f>
        <v>0</v>
      </c>
      <c r="P58">
        <f>PRICING!S77</f>
        <v>0</v>
      </c>
      <c r="Q58">
        <f>PRICING!T77</f>
        <v>0</v>
      </c>
      <c r="R58">
        <f>PRICING!U77</f>
        <v>0</v>
      </c>
      <c r="S58">
        <f>PRICING!V77</f>
        <v>0</v>
      </c>
      <c r="T58">
        <f>PRICING!X77</f>
        <v>50</v>
      </c>
      <c r="U58">
        <f>PRICING!Y77</f>
        <v>0</v>
      </c>
      <c r="V58">
        <f>PRICING!Z77</f>
        <v>0</v>
      </c>
      <c r="W58">
        <f>PRICING!AA77</f>
        <v>0</v>
      </c>
      <c r="X58">
        <f>PRICING!AB77</f>
        <v>0</v>
      </c>
      <c r="Y58">
        <f>PRICING!AC77</f>
        <v>0</v>
      </c>
      <c r="Z58">
        <f>PRICING!AD77</f>
        <v>0</v>
      </c>
      <c r="AA58">
        <f>PRICING!AF77</f>
        <v>50</v>
      </c>
      <c r="AB58">
        <f>PRICING!AG77</f>
        <v>0</v>
      </c>
      <c r="AC58">
        <f>PRICING!AH77</f>
        <v>0</v>
      </c>
      <c r="AD58">
        <f>PRICING!AI77</f>
        <v>0</v>
      </c>
      <c r="AE58">
        <f>PRICING!AJ77</f>
        <v>0</v>
      </c>
      <c r="AF58">
        <f>PRICING!AK77</f>
        <v>0</v>
      </c>
      <c r="AG58">
        <f>PRICING!AL77</f>
        <v>0</v>
      </c>
      <c r="AH58">
        <f>PRICING!AN77</f>
        <v>50</v>
      </c>
      <c r="AI58">
        <f>PRICING!AO77</f>
        <v>0</v>
      </c>
      <c r="AJ58">
        <f>PRICING!AP77</f>
        <v>0</v>
      </c>
      <c r="AK58">
        <f>PRICING!AQ77</f>
        <v>0</v>
      </c>
      <c r="AL58">
        <f>PRICING!AR77</f>
        <v>0</v>
      </c>
      <c r="AM58">
        <f>PRICING!AS77</f>
        <v>0</v>
      </c>
      <c r="AN58">
        <f>PRICING!AT77</f>
        <v>0</v>
      </c>
      <c r="AO58">
        <f>PRICING!AV77</f>
        <v>50</v>
      </c>
      <c r="AP58">
        <f>PRICING!AW77</f>
        <v>0</v>
      </c>
      <c r="AQ58">
        <f>PRICING!AX77</f>
        <v>0</v>
      </c>
      <c r="AR58">
        <f>PRICING!AY77</f>
        <v>0</v>
      </c>
      <c r="AS58">
        <f>PRICING!AZ77</f>
        <v>0</v>
      </c>
      <c r="AT58">
        <f>PRICING!BA77</f>
        <v>0</v>
      </c>
      <c r="AU58">
        <f>PRICING!BB77</f>
        <v>0</v>
      </c>
      <c r="AV58">
        <f>PRICING!BD77</f>
        <v>50</v>
      </c>
      <c r="AW58">
        <f>PRICING!BE77</f>
        <v>0</v>
      </c>
      <c r="AX58">
        <f>PRICING!BF77</f>
        <v>0</v>
      </c>
      <c r="AY58">
        <f>PRICING!BG77</f>
        <v>0</v>
      </c>
      <c r="AZ58">
        <f>PRICING!BH77</f>
        <v>0</v>
      </c>
      <c r="BA58">
        <f>PRICING!BI77</f>
        <v>0</v>
      </c>
      <c r="BB58">
        <f>PRICING!BJ77</f>
        <v>0</v>
      </c>
      <c r="BC58">
        <f>PRICING!BL77</f>
        <v>50</v>
      </c>
      <c r="BD58">
        <f>PRICING!BM77</f>
        <v>0</v>
      </c>
      <c r="BE58">
        <f>PRICING!BN77</f>
        <v>0</v>
      </c>
      <c r="BF58">
        <f>PRICING!BO77</f>
        <v>0</v>
      </c>
      <c r="BG58">
        <f>PRICING!BP77</f>
        <v>0</v>
      </c>
      <c r="BH58">
        <f>PRICING!BQ77</f>
        <v>0</v>
      </c>
      <c r="BI58">
        <f>PRICING!BR77</f>
        <v>0</v>
      </c>
      <c r="BJ58">
        <f>PRICING!BT77</f>
        <v>50</v>
      </c>
      <c r="BK58">
        <f>PRICING!BU77</f>
        <v>0</v>
      </c>
      <c r="BL58">
        <f>PRICING!BV77</f>
        <v>0</v>
      </c>
      <c r="BM58">
        <f>PRICING!BW77</f>
        <v>0</v>
      </c>
      <c r="BN58">
        <f>PRICING!BX77</f>
        <v>0</v>
      </c>
      <c r="BO58">
        <f>PRICING!BY77</f>
        <v>0</v>
      </c>
      <c r="BP58">
        <f>PRICING!BZ77</f>
        <v>0</v>
      </c>
      <c r="BQ58">
        <f>PRICING!CB77</f>
        <v>50</v>
      </c>
      <c r="BR58">
        <f>PRICING!CC77</f>
        <v>0</v>
      </c>
      <c r="BS58">
        <f>PRICING!CD77</f>
        <v>0</v>
      </c>
      <c r="BT58">
        <f>PRICING!CE77</f>
        <v>0</v>
      </c>
      <c r="BU58">
        <f>PRICING!CF77</f>
        <v>0</v>
      </c>
      <c r="BV58">
        <f>PRICING!CG77</f>
        <v>0</v>
      </c>
      <c r="BW58">
        <f>PRICING!CH77</f>
        <v>0</v>
      </c>
      <c r="BX58">
        <f>PRICING!CJ77</f>
        <v>50</v>
      </c>
      <c r="BY58">
        <f>PRICING!CK77</f>
        <v>0</v>
      </c>
      <c r="BZ58">
        <f>PRICING!CL77</f>
        <v>0</v>
      </c>
      <c r="CA58">
        <f>PRICING!CM77</f>
        <v>0</v>
      </c>
      <c r="CB58">
        <f>PRICING!CN77</f>
        <v>0</v>
      </c>
      <c r="CC58">
        <f>PRICING!CO77</f>
        <v>0</v>
      </c>
      <c r="CD58">
        <f>PRICING!CP77</f>
        <v>0</v>
      </c>
      <c r="CE58">
        <f>PRICING!CR77</f>
        <v>50</v>
      </c>
      <c r="CF58">
        <f>PRICING!CS77</f>
        <v>0</v>
      </c>
      <c r="CG58">
        <f>PRICING!CT77</f>
        <v>0</v>
      </c>
      <c r="CH58">
        <f>PRICING!CU77</f>
        <v>0</v>
      </c>
      <c r="CI58">
        <f>PRICING!CV77</f>
        <v>0</v>
      </c>
      <c r="CJ58">
        <f>PRICING!CW77</f>
        <v>0</v>
      </c>
      <c r="CK58">
        <f>PRICING!CX77</f>
        <v>0</v>
      </c>
    </row>
    <row r="59" spans="1:89" x14ac:dyDescent="0.2">
      <c r="A59" t="str">
        <f>PRICING!B78</f>
        <v>12D.3</v>
      </c>
      <c r="B59" t="str">
        <f>PRICING!C78</f>
        <v>OPERATOR  (Prevailing Wage Rate ***)</v>
      </c>
      <c r="C59">
        <f>PRICING!D78</f>
        <v>0</v>
      </c>
      <c r="D59">
        <f>PRICING!E78</f>
        <v>0</v>
      </c>
      <c r="E59">
        <f>PRICING!F78</f>
        <v>0</v>
      </c>
      <c r="F59">
        <f>PRICING!H78</f>
        <v>85</v>
      </c>
      <c r="G59">
        <f>PRICING!I78</f>
        <v>0</v>
      </c>
      <c r="H59">
        <f>PRICING!J78</f>
        <v>0</v>
      </c>
      <c r="I59">
        <f>PRICING!K78</f>
        <v>0</v>
      </c>
      <c r="J59">
        <f>PRICING!L78</f>
        <v>0</v>
      </c>
      <c r="K59">
        <f>PRICING!M78</f>
        <v>0</v>
      </c>
      <c r="L59">
        <f>PRICING!N78</f>
        <v>0</v>
      </c>
      <c r="M59">
        <f>PRICING!P78</f>
        <v>85</v>
      </c>
      <c r="N59">
        <f>PRICING!Q78</f>
        <v>0</v>
      </c>
      <c r="O59">
        <f>PRICING!R78</f>
        <v>0</v>
      </c>
      <c r="P59">
        <f>PRICING!S78</f>
        <v>0</v>
      </c>
      <c r="Q59">
        <f>PRICING!T78</f>
        <v>0</v>
      </c>
      <c r="R59">
        <f>PRICING!U78</f>
        <v>0</v>
      </c>
      <c r="S59">
        <f>PRICING!V78</f>
        <v>0</v>
      </c>
      <c r="T59">
        <f>PRICING!X78</f>
        <v>85</v>
      </c>
      <c r="U59">
        <f>PRICING!Y78</f>
        <v>0</v>
      </c>
      <c r="V59">
        <f>PRICING!Z78</f>
        <v>0</v>
      </c>
      <c r="W59">
        <f>PRICING!AA78</f>
        <v>0</v>
      </c>
      <c r="X59">
        <f>PRICING!AB78</f>
        <v>0</v>
      </c>
      <c r="Y59">
        <f>PRICING!AC78</f>
        <v>0</v>
      </c>
      <c r="Z59">
        <f>PRICING!AD78</f>
        <v>0</v>
      </c>
      <c r="AA59">
        <f>PRICING!AF78</f>
        <v>85</v>
      </c>
      <c r="AB59">
        <f>PRICING!AG78</f>
        <v>0</v>
      </c>
      <c r="AC59">
        <f>PRICING!AH78</f>
        <v>0</v>
      </c>
      <c r="AD59">
        <f>PRICING!AI78</f>
        <v>0</v>
      </c>
      <c r="AE59">
        <f>PRICING!AJ78</f>
        <v>0</v>
      </c>
      <c r="AF59">
        <f>PRICING!AK78</f>
        <v>0</v>
      </c>
      <c r="AG59">
        <f>PRICING!AL78</f>
        <v>0</v>
      </c>
      <c r="AH59">
        <f>PRICING!AN78</f>
        <v>85</v>
      </c>
      <c r="AI59">
        <f>PRICING!AO78</f>
        <v>0</v>
      </c>
      <c r="AJ59">
        <f>PRICING!AP78</f>
        <v>0</v>
      </c>
      <c r="AK59">
        <f>PRICING!AQ78</f>
        <v>0</v>
      </c>
      <c r="AL59">
        <f>PRICING!AR78</f>
        <v>0</v>
      </c>
      <c r="AM59">
        <f>PRICING!AS78</f>
        <v>0</v>
      </c>
      <c r="AN59">
        <f>PRICING!AT78</f>
        <v>0</v>
      </c>
      <c r="AO59">
        <f>PRICING!AV78</f>
        <v>85</v>
      </c>
      <c r="AP59">
        <f>PRICING!AW78</f>
        <v>0</v>
      </c>
      <c r="AQ59">
        <f>PRICING!AX78</f>
        <v>0</v>
      </c>
      <c r="AR59">
        <f>PRICING!AY78</f>
        <v>0</v>
      </c>
      <c r="AS59">
        <f>PRICING!AZ78</f>
        <v>0</v>
      </c>
      <c r="AT59">
        <f>PRICING!BA78</f>
        <v>0</v>
      </c>
      <c r="AU59">
        <f>PRICING!BB78</f>
        <v>0</v>
      </c>
      <c r="AV59">
        <f>PRICING!BD78</f>
        <v>85</v>
      </c>
      <c r="AW59">
        <f>PRICING!BE78</f>
        <v>0</v>
      </c>
      <c r="AX59">
        <f>PRICING!BF78</f>
        <v>0</v>
      </c>
      <c r="AY59">
        <f>PRICING!BG78</f>
        <v>0</v>
      </c>
      <c r="AZ59">
        <f>PRICING!BH78</f>
        <v>0</v>
      </c>
      <c r="BA59">
        <f>PRICING!BI78</f>
        <v>0</v>
      </c>
      <c r="BB59">
        <f>PRICING!BJ78</f>
        <v>0</v>
      </c>
      <c r="BC59">
        <f>PRICING!BL78</f>
        <v>85</v>
      </c>
      <c r="BD59">
        <f>PRICING!BM78</f>
        <v>0</v>
      </c>
      <c r="BE59">
        <f>PRICING!BN78</f>
        <v>0</v>
      </c>
      <c r="BF59">
        <f>PRICING!BO78</f>
        <v>0</v>
      </c>
      <c r="BG59">
        <f>PRICING!BP78</f>
        <v>0</v>
      </c>
      <c r="BH59">
        <f>PRICING!BQ78</f>
        <v>0</v>
      </c>
      <c r="BI59">
        <f>PRICING!BR78</f>
        <v>0</v>
      </c>
      <c r="BJ59">
        <f>PRICING!BT78</f>
        <v>85</v>
      </c>
      <c r="BK59">
        <f>PRICING!BU78</f>
        <v>0</v>
      </c>
      <c r="BL59">
        <f>PRICING!BV78</f>
        <v>0</v>
      </c>
      <c r="BM59">
        <f>PRICING!BW78</f>
        <v>0</v>
      </c>
      <c r="BN59">
        <f>PRICING!BX78</f>
        <v>0</v>
      </c>
      <c r="BO59">
        <f>PRICING!BY78</f>
        <v>0</v>
      </c>
      <c r="BP59">
        <f>PRICING!BZ78</f>
        <v>0</v>
      </c>
      <c r="BQ59">
        <f>PRICING!CB78</f>
        <v>85</v>
      </c>
      <c r="BR59">
        <f>PRICING!CC78</f>
        <v>0</v>
      </c>
      <c r="BS59">
        <f>PRICING!CD78</f>
        <v>0</v>
      </c>
      <c r="BT59">
        <f>PRICING!CE78</f>
        <v>0</v>
      </c>
      <c r="BU59">
        <f>PRICING!CF78</f>
        <v>0</v>
      </c>
      <c r="BV59">
        <f>PRICING!CG78</f>
        <v>0</v>
      </c>
      <c r="BW59">
        <f>PRICING!CH78</f>
        <v>0</v>
      </c>
      <c r="BX59">
        <f>PRICING!CJ78</f>
        <v>85</v>
      </c>
      <c r="BY59">
        <f>PRICING!CK78</f>
        <v>0</v>
      </c>
      <c r="BZ59">
        <f>PRICING!CL78</f>
        <v>0</v>
      </c>
      <c r="CA59">
        <f>PRICING!CM78</f>
        <v>0</v>
      </c>
      <c r="CB59">
        <f>PRICING!CN78</f>
        <v>0</v>
      </c>
      <c r="CC59">
        <f>PRICING!CO78</f>
        <v>0</v>
      </c>
      <c r="CD59">
        <f>PRICING!CP78</f>
        <v>0</v>
      </c>
      <c r="CE59">
        <f>PRICING!CR78</f>
        <v>85</v>
      </c>
      <c r="CF59">
        <f>PRICING!CS78</f>
        <v>0</v>
      </c>
      <c r="CG59">
        <f>PRICING!CT78</f>
        <v>0</v>
      </c>
      <c r="CH59">
        <f>PRICING!CU78</f>
        <v>0</v>
      </c>
      <c r="CI59">
        <f>PRICING!CV78</f>
        <v>0</v>
      </c>
      <c r="CJ59">
        <f>PRICING!CW78</f>
        <v>0</v>
      </c>
      <c r="CK59">
        <f>PRICING!CX78</f>
        <v>0</v>
      </c>
    </row>
    <row r="60" spans="1:89" x14ac:dyDescent="0.2">
      <c r="A60" t="str">
        <f>PRICING!B79</f>
        <v>12E.1</v>
      </c>
      <c r="B60" t="str">
        <f>PRICING!C79</f>
        <v>** Supplemental Equipment (with Description) ---&gt;</v>
      </c>
      <c r="C60" t="str">
        <f>PRICING!D79</f>
        <v>Universal Refiner</v>
      </c>
      <c r="D60" t="str">
        <f>PRICING!E79</f>
        <v>PDR80 Grinder</v>
      </c>
      <c r="E60">
        <f>PRICING!F79</f>
        <v>475</v>
      </c>
      <c r="F60">
        <f>PRICING!H79</f>
        <v>300</v>
      </c>
      <c r="G60">
        <f>PRICING!I79</f>
        <v>3000</v>
      </c>
      <c r="H60">
        <f>PRICING!J79</f>
        <v>12000</v>
      </c>
      <c r="I60">
        <f>PRICING!K79</f>
        <v>48000</v>
      </c>
      <c r="J60">
        <f>PRICING!L79</f>
        <v>400</v>
      </c>
      <c r="K60">
        <f>PRICING!M79</f>
        <v>1750</v>
      </c>
      <c r="L60">
        <f>PRICING!N79</f>
        <v>0</v>
      </c>
      <c r="M60">
        <f>PRICING!P79</f>
        <v>300</v>
      </c>
      <c r="N60">
        <f>PRICING!Q79</f>
        <v>3000</v>
      </c>
      <c r="O60">
        <f>PRICING!R79</f>
        <v>12000</v>
      </c>
      <c r="P60">
        <f>PRICING!S79</f>
        <v>48000</v>
      </c>
      <c r="Q60">
        <f>PRICING!T79</f>
        <v>400</v>
      </c>
      <c r="R60">
        <f>PRICING!U79</f>
        <v>1750</v>
      </c>
      <c r="S60">
        <f>PRICING!V79</f>
        <v>0</v>
      </c>
      <c r="T60">
        <f>PRICING!X79</f>
        <v>300</v>
      </c>
      <c r="U60">
        <f>PRICING!Y79</f>
        <v>3000</v>
      </c>
      <c r="V60">
        <f>PRICING!Z79</f>
        <v>12000</v>
      </c>
      <c r="W60">
        <f>PRICING!AA79</f>
        <v>48000</v>
      </c>
      <c r="X60">
        <f>PRICING!AB79</f>
        <v>400</v>
      </c>
      <c r="Y60">
        <f>PRICING!AC79</f>
        <v>1750</v>
      </c>
      <c r="Z60">
        <f>PRICING!AD79</f>
        <v>0</v>
      </c>
      <c r="AA60">
        <f>PRICING!AF79</f>
        <v>300</v>
      </c>
      <c r="AB60">
        <f>PRICING!AG79</f>
        <v>3000</v>
      </c>
      <c r="AC60">
        <f>PRICING!AH79</f>
        <v>12000</v>
      </c>
      <c r="AD60">
        <f>PRICING!AI79</f>
        <v>48000</v>
      </c>
      <c r="AE60">
        <f>PRICING!AJ79</f>
        <v>350</v>
      </c>
      <c r="AF60">
        <f>PRICING!AK79</f>
        <v>1750</v>
      </c>
      <c r="AG60">
        <f>PRICING!AL79</f>
        <v>0</v>
      </c>
      <c r="AH60">
        <f>PRICING!AN79</f>
        <v>300</v>
      </c>
      <c r="AI60">
        <f>PRICING!AO79</f>
        <v>3000</v>
      </c>
      <c r="AJ60">
        <f>PRICING!AP79</f>
        <v>12000</v>
      </c>
      <c r="AK60">
        <f>PRICING!AQ79</f>
        <v>48000</v>
      </c>
      <c r="AL60">
        <f>PRICING!AR79</f>
        <v>400</v>
      </c>
      <c r="AM60">
        <f>PRICING!AS79</f>
        <v>1750</v>
      </c>
      <c r="AN60">
        <f>PRICING!AT79</f>
        <v>0</v>
      </c>
      <c r="AO60">
        <f>PRICING!AV79</f>
        <v>300</v>
      </c>
      <c r="AP60">
        <f>PRICING!AW79</f>
        <v>3000</v>
      </c>
      <c r="AQ60">
        <f>PRICING!AX79</f>
        <v>12000</v>
      </c>
      <c r="AR60">
        <f>PRICING!AY79</f>
        <v>48000</v>
      </c>
      <c r="AS60">
        <f>PRICING!AZ79</f>
        <v>400</v>
      </c>
      <c r="AT60">
        <f>PRICING!BA79</f>
        <v>1750</v>
      </c>
      <c r="AU60">
        <f>PRICING!BB79</f>
        <v>0</v>
      </c>
      <c r="AV60">
        <f>PRICING!BD79</f>
        <v>300</v>
      </c>
      <c r="AW60">
        <f>PRICING!BE79</f>
        <v>3000</v>
      </c>
      <c r="AX60">
        <f>PRICING!BF79</f>
        <v>12000</v>
      </c>
      <c r="AY60">
        <f>PRICING!BG79</f>
        <v>48000</v>
      </c>
      <c r="AZ60">
        <f>PRICING!BH79</f>
        <v>400</v>
      </c>
      <c r="BA60">
        <f>PRICING!BI79</f>
        <v>1750</v>
      </c>
      <c r="BB60">
        <f>PRICING!BJ79</f>
        <v>0</v>
      </c>
      <c r="BC60">
        <f>PRICING!BL79</f>
        <v>300</v>
      </c>
      <c r="BD60">
        <f>PRICING!BM79</f>
        <v>3000</v>
      </c>
      <c r="BE60">
        <f>PRICING!BN79</f>
        <v>12000</v>
      </c>
      <c r="BF60">
        <f>PRICING!BO79</f>
        <v>48000</v>
      </c>
      <c r="BG60">
        <f>PRICING!BP79</f>
        <v>400</v>
      </c>
      <c r="BH60">
        <f>PRICING!BQ79</f>
        <v>1750</v>
      </c>
      <c r="BI60">
        <f>PRICING!BR79</f>
        <v>0</v>
      </c>
      <c r="BJ60">
        <f>PRICING!BT79</f>
        <v>300</v>
      </c>
      <c r="BK60">
        <f>PRICING!BU79</f>
        <v>3000</v>
      </c>
      <c r="BL60">
        <f>PRICING!BV79</f>
        <v>12000</v>
      </c>
      <c r="BM60">
        <f>PRICING!BW79</f>
        <v>48000</v>
      </c>
      <c r="BN60">
        <f>PRICING!BX79</f>
        <v>400</v>
      </c>
      <c r="BO60">
        <f>PRICING!BY79</f>
        <v>1750</v>
      </c>
      <c r="BP60">
        <f>PRICING!BZ79</f>
        <v>0</v>
      </c>
      <c r="BQ60">
        <f>PRICING!CB79</f>
        <v>300</v>
      </c>
      <c r="BR60">
        <f>PRICING!CC79</f>
        <v>3000</v>
      </c>
      <c r="BS60">
        <f>PRICING!CD79</f>
        <v>12000</v>
      </c>
      <c r="BT60">
        <f>PRICING!CE79</f>
        <v>48000</v>
      </c>
      <c r="BU60">
        <f>PRICING!CF79</f>
        <v>400</v>
      </c>
      <c r="BV60">
        <f>PRICING!CG79</f>
        <v>1750</v>
      </c>
      <c r="BW60">
        <f>PRICING!CH79</f>
        <v>0</v>
      </c>
      <c r="BX60">
        <f>PRICING!CJ79</f>
        <v>300</v>
      </c>
      <c r="BY60">
        <f>PRICING!CK79</f>
        <v>3000</v>
      </c>
      <c r="BZ60">
        <f>PRICING!CL79</f>
        <v>12000</v>
      </c>
      <c r="CA60">
        <f>PRICING!CM79</f>
        <v>48000</v>
      </c>
      <c r="CB60">
        <f>PRICING!CN79</f>
        <v>400</v>
      </c>
      <c r="CC60">
        <f>PRICING!CO79</f>
        <v>1750</v>
      </c>
      <c r="CD60">
        <f>PRICING!CP79</f>
        <v>0</v>
      </c>
      <c r="CE60">
        <f>PRICING!CR79</f>
        <v>300</v>
      </c>
      <c r="CF60">
        <f>PRICING!CS79</f>
        <v>3000</v>
      </c>
      <c r="CG60">
        <f>PRICING!CT79</f>
        <v>12000</v>
      </c>
      <c r="CH60">
        <f>PRICING!CU79</f>
        <v>48000</v>
      </c>
      <c r="CI60">
        <f>PRICING!CV79</f>
        <v>400</v>
      </c>
      <c r="CJ60">
        <f>PRICING!CW79</f>
        <v>1750</v>
      </c>
      <c r="CK60">
        <f>PRICING!CX79</f>
        <v>0</v>
      </c>
    </row>
    <row r="61" spans="1:89" x14ac:dyDescent="0.2">
      <c r="A61" t="str">
        <f>PRICING!B80</f>
        <v>12E.2</v>
      </c>
      <c r="B61" t="str">
        <f>PRICING!C80</f>
        <v>OPERATOR</v>
      </c>
      <c r="C61">
        <f>PRICING!D80</f>
        <v>0</v>
      </c>
      <c r="D61">
        <f>PRICING!E80</f>
        <v>0</v>
      </c>
      <c r="E61">
        <f>PRICING!F80</f>
        <v>0</v>
      </c>
      <c r="F61">
        <f>PRICING!H80</f>
        <v>50</v>
      </c>
      <c r="G61">
        <f>PRICING!I80</f>
        <v>0</v>
      </c>
      <c r="H61">
        <f>PRICING!J80</f>
        <v>0</v>
      </c>
      <c r="I61">
        <f>PRICING!K80</f>
        <v>0</v>
      </c>
      <c r="J61">
        <f>PRICING!L80</f>
        <v>0</v>
      </c>
      <c r="K61">
        <f>PRICING!M80</f>
        <v>0</v>
      </c>
      <c r="L61">
        <f>PRICING!N80</f>
        <v>0</v>
      </c>
      <c r="M61">
        <f>PRICING!P80</f>
        <v>50</v>
      </c>
      <c r="N61">
        <f>PRICING!Q80</f>
        <v>0</v>
      </c>
      <c r="O61">
        <f>PRICING!R80</f>
        <v>0</v>
      </c>
      <c r="P61">
        <f>PRICING!S80</f>
        <v>0</v>
      </c>
      <c r="Q61">
        <f>PRICING!T80</f>
        <v>0</v>
      </c>
      <c r="R61">
        <f>PRICING!U80</f>
        <v>0</v>
      </c>
      <c r="S61">
        <f>PRICING!V80</f>
        <v>0</v>
      </c>
      <c r="T61">
        <f>PRICING!X80</f>
        <v>50</v>
      </c>
      <c r="U61">
        <f>PRICING!Y80</f>
        <v>0</v>
      </c>
      <c r="V61">
        <f>PRICING!Z80</f>
        <v>0</v>
      </c>
      <c r="W61">
        <f>PRICING!AA80</f>
        <v>0</v>
      </c>
      <c r="X61">
        <f>PRICING!AB80</f>
        <v>0</v>
      </c>
      <c r="Y61">
        <f>PRICING!AC80</f>
        <v>0</v>
      </c>
      <c r="Z61">
        <f>PRICING!AD80</f>
        <v>0</v>
      </c>
      <c r="AA61">
        <f>PRICING!AF80</f>
        <v>50</v>
      </c>
      <c r="AB61">
        <f>PRICING!AG80</f>
        <v>0</v>
      </c>
      <c r="AC61">
        <f>PRICING!AH80</f>
        <v>0</v>
      </c>
      <c r="AD61">
        <f>PRICING!AI80</f>
        <v>0</v>
      </c>
      <c r="AE61">
        <f>PRICING!AJ80</f>
        <v>0</v>
      </c>
      <c r="AF61">
        <f>PRICING!AK80</f>
        <v>0</v>
      </c>
      <c r="AG61">
        <f>PRICING!AL80</f>
        <v>0</v>
      </c>
      <c r="AH61">
        <f>PRICING!AN80</f>
        <v>50</v>
      </c>
      <c r="AI61">
        <f>PRICING!AO80</f>
        <v>0</v>
      </c>
      <c r="AJ61">
        <f>PRICING!AP80</f>
        <v>0</v>
      </c>
      <c r="AK61">
        <f>PRICING!AQ80</f>
        <v>0</v>
      </c>
      <c r="AL61">
        <f>PRICING!AR80</f>
        <v>0</v>
      </c>
      <c r="AM61">
        <f>PRICING!AS80</f>
        <v>0</v>
      </c>
      <c r="AN61">
        <f>PRICING!AT80</f>
        <v>0</v>
      </c>
      <c r="AO61">
        <f>PRICING!AV80</f>
        <v>50</v>
      </c>
      <c r="AP61">
        <f>PRICING!AW80</f>
        <v>0</v>
      </c>
      <c r="AQ61">
        <f>PRICING!AX80</f>
        <v>0</v>
      </c>
      <c r="AR61">
        <f>PRICING!AY80</f>
        <v>0</v>
      </c>
      <c r="AS61">
        <f>PRICING!AZ80</f>
        <v>0</v>
      </c>
      <c r="AT61">
        <f>PRICING!BA80</f>
        <v>0</v>
      </c>
      <c r="AU61">
        <f>PRICING!BB80</f>
        <v>0</v>
      </c>
      <c r="AV61">
        <f>PRICING!BD80</f>
        <v>50</v>
      </c>
      <c r="AW61">
        <f>PRICING!BE80</f>
        <v>0</v>
      </c>
      <c r="AX61">
        <f>PRICING!BF80</f>
        <v>0</v>
      </c>
      <c r="AY61">
        <f>PRICING!BG80</f>
        <v>0</v>
      </c>
      <c r="AZ61">
        <f>PRICING!BH80</f>
        <v>0</v>
      </c>
      <c r="BA61">
        <f>PRICING!BI80</f>
        <v>0</v>
      </c>
      <c r="BB61">
        <f>PRICING!BJ80</f>
        <v>0</v>
      </c>
      <c r="BC61">
        <f>PRICING!BL80</f>
        <v>50</v>
      </c>
      <c r="BD61">
        <f>PRICING!BM80</f>
        <v>0</v>
      </c>
      <c r="BE61">
        <f>PRICING!BN80</f>
        <v>0</v>
      </c>
      <c r="BF61">
        <f>PRICING!BO80</f>
        <v>0</v>
      </c>
      <c r="BG61">
        <f>PRICING!BP80</f>
        <v>0</v>
      </c>
      <c r="BH61">
        <f>PRICING!BQ80</f>
        <v>0</v>
      </c>
      <c r="BI61">
        <f>PRICING!BR80</f>
        <v>0</v>
      </c>
      <c r="BJ61">
        <f>PRICING!BT80</f>
        <v>50</v>
      </c>
      <c r="BK61">
        <f>PRICING!BU80</f>
        <v>0</v>
      </c>
      <c r="BL61">
        <f>PRICING!BV80</f>
        <v>0</v>
      </c>
      <c r="BM61">
        <f>PRICING!BW80</f>
        <v>0</v>
      </c>
      <c r="BN61">
        <f>PRICING!BX80</f>
        <v>0</v>
      </c>
      <c r="BO61">
        <f>PRICING!BY80</f>
        <v>0</v>
      </c>
      <c r="BP61">
        <f>PRICING!BZ80</f>
        <v>0</v>
      </c>
      <c r="BQ61">
        <f>PRICING!CB80</f>
        <v>50</v>
      </c>
      <c r="BR61">
        <f>PRICING!CC80</f>
        <v>0</v>
      </c>
      <c r="BS61">
        <f>PRICING!CD80</f>
        <v>0</v>
      </c>
      <c r="BT61">
        <f>PRICING!CE80</f>
        <v>0</v>
      </c>
      <c r="BU61">
        <f>PRICING!CF80</f>
        <v>0</v>
      </c>
      <c r="BV61">
        <f>PRICING!CG80</f>
        <v>0</v>
      </c>
      <c r="BW61">
        <f>PRICING!CH80</f>
        <v>0</v>
      </c>
      <c r="BX61">
        <f>PRICING!CJ80</f>
        <v>50</v>
      </c>
      <c r="BY61">
        <f>PRICING!CK80</f>
        <v>0</v>
      </c>
      <c r="BZ61">
        <f>PRICING!CL80</f>
        <v>0</v>
      </c>
      <c r="CA61">
        <f>PRICING!CM80</f>
        <v>0</v>
      </c>
      <c r="CB61">
        <f>PRICING!CN80</f>
        <v>0</v>
      </c>
      <c r="CC61">
        <f>PRICING!CO80</f>
        <v>0</v>
      </c>
      <c r="CD61">
        <f>PRICING!CP80</f>
        <v>0</v>
      </c>
      <c r="CE61">
        <f>PRICING!CR80</f>
        <v>50</v>
      </c>
      <c r="CF61">
        <f>PRICING!CS80</f>
        <v>0</v>
      </c>
      <c r="CG61">
        <f>PRICING!CT80</f>
        <v>0</v>
      </c>
      <c r="CH61">
        <f>PRICING!CU80</f>
        <v>0</v>
      </c>
      <c r="CI61">
        <f>PRICING!CV80</f>
        <v>0</v>
      </c>
      <c r="CJ61">
        <f>PRICING!CW80</f>
        <v>0</v>
      </c>
      <c r="CK61">
        <f>PRICING!CX80</f>
        <v>0</v>
      </c>
    </row>
    <row r="62" spans="1:89" x14ac:dyDescent="0.2">
      <c r="A62" t="str">
        <f>PRICING!B81</f>
        <v>12E.3</v>
      </c>
      <c r="B62" t="str">
        <f>PRICING!C81</f>
        <v>OPERATOR  (Prevailing Wage Rate ***)</v>
      </c>
      <c r="C62">
        <f>PRICING!D81</f>
        <v>0</v>
      </c>
      <c r="D62">
        <f>PRICING!E81</f>
        <v>0</v>
      </c>
      <c r="E62">
        <f>PRICING!F81</f>
        <v>0</v>
      </c>
      <c r="F62">
        <f>PRICING!H81</f>
        <v>85</v>
      </c>
      <c r="G62">
        <f>PRICING!I81</f>
        <v>0</v>
      </c>
      <c r="H62">
        <f>PRICING!J81</f>
        <v>0</v>
      </c>
      <c r="I62">
        <f>PRICING!K81</f>
        <v>0</v>
      </c>
      <c r="J62">
        <f>PRICING!L81</f>
        <v>0</v>
      </c>
      <c r="K62">
        <f>PRICING!M81</f>
        <v>0</v>
      </c>
      <c r="L62">
        <f>PRICING!N81</f>
        <v>0</v>
      </c>
      <c r="M62">
        <f>PRICING!P81</f>
        <v>85</v>
      </c>
      <c r="N62">
        <f>PRICING!Q81</f>
        <v>0</v>
      </c>
      <c r="O62">
        <f>PRICING!R81</f>
        <v>0</v>
      </c>
      <c r="P62">
        <f>PRICING!S81</f>
        <v>0</v>
      </c>
      <c r="Q62">
        <f>PRICING!T81</f>
        <v>0</v>
      </c>
      <c r="R62">
        <f>PRICING!U81</f>
        <v>0</v>
      </c>
      <c r="S62">
        <f>PRICING!V81</f>
        <v>0</v>
      </c>
      <c r="T62">
        <f>PRICING!X81</f>
        <v>85</v>
      </c>
      <c r="U62">
        <f>PRICING!Y81</f>
        <v>0</v>
      </c>
      <c r="V62">
        <f>PRICING!Z81</f>
        <v>0</v>
      </c>
      <c r="W62">
        <f>PRICING!AA81</f>
        <v>0</v>
      </c>
      <c r="X62">
        <f>PRICING!AB81</f>
        <v>0</v>
      </c>
      <c r="Y62">
        <f>PRICING!AC81</f>
        <v>0</v>
      </c>
      <c r="Z62">
        <f>PRICING!AD81</f>
        <v>0</v>
      </c>
      <c r="AA62">
        <f>PRICING!AF81</f>
        <v>85</v>
      </c>
      <c r="AB62">
        <f>PRICING!AG81</f>
        <v>0</v>
      </c>
      <c r="AC62">
        <f>PRICING!AH81</f>
        <v>0</v>
      </c>
      <c r="AD62">
        <f>PRICING!AI81</f>
        <v>0</v>
      </c>
      <c r="AE62">
        <f>PRICING!AJ81</f>
        <v>0</v>
      </c>
      <c r="AF62">
        <f>PRICING!AK81</f>
        <v>0</v>
      </c>
      <c r="AG62">
        <f>PRICING!AL81</f>
        <v>0</v>
      </c>
      <c r="AH62">
        <f>PRICING!AN81</f>
        <v>85</v>
      </c>
      <c r="AI62">
        <f>PRICING!AO81</f>
        <v>0</v>
      </c>
      <c r="AJ62">
        <f>PRICING!AP81</f>
        <v>0</v>
      </c>
      <c r="AK62">
        <f>PRICING!AQ81</f>
        <v>0</v>
      </c>
      <c r="AL62">
        <f>PRICING!AR81</f>
        <v>0</v>
      </c>
      <c r="AM62">
        <f>PRICING!AS81</f>
        <v>0</v>
      </c>
      <c r="AN62">
        <f>PRICING!AT81</f>
        <v>0</v>
      </c>
      <c r="AO62">
        <f>PRICING!AV81</f>
        <v>85</v>
      </c>
      <c r="AP62">
        <f>PRICING!AW81</f>
        <v>0</v>
      </c>
      <c r="AQ62">
        <f>PRICING!AX81</f>
        <v>0</v>
      </c>
      <c r="AR62">
        <f>PRICING!AY81</f>
        <v>0</v>
      </c>
      <c r="AS62">
        <f>PRICING!AZ81</f>
        <v>0</v>
      </c>
      <c r="AT62">
        <f>PRICING!BA81</f>
        <v>0</v>
      </c>
      <c r="AU62">
        <f>PRICING!BB81</f>
        <v>0</v>
      </c>
      <c r="AV62">
        <f>PRICING!BD81</f>
        <v>85</v>
      </c>
      <c r="AW62">
        <f>PRICING!BE81</f>
        <v>0</v>
      </c>
      <c r="AX62">
        <f>PRICING!BF81</f>
        <v>0</v>
      </c>
      <c r="AY62">
        <f>PRICING!BG81</f>
        <v>0</v>
      </c>
      <c r="AZ62">
        <f>PRICING!BH81</f>
        <v>0</v>
      </c>
      <c r="BA62">
        <f>PRICING!BI81</f>
        <v>0</v>
      </c>
      <c r="BB62">
        <f>PRICING!BJ81</f>
        <v>0</v>
      </c>
      <c r="BC62">
        <f>PRICING!BL81</f>
        <v>85</v>
      </c>
      <c r="BD62">
        <f>PRICING!BM81</f>
        <v>0</v>
      </c>
      <c r="BE62">
        <f>PRICING!BN81</f>
        <v>0</v>
      </c>
      <c r="BF62">
        <f>PRICING!BO81</f>
        <v>0</v>
      </c>
      <c r="BG62">
        <f>PRICING!BP81</f>
        <v>0</v>
      </c>
      <c r="BH62">
        <f>PRICING!BQ81</f>
        <v>0</v>
      </c>
      <c r="BI62">
        <f>PRICING!BR81</f>
        <v>0</v>
      </c>
      <c r="BJ62">
        <f>PRICING!BT81</f>
        <v>85</v>
      </c>
      <c r="BK62">
        <f>PRICING!BU81</f>
        <v>0</v>
      </c>
      <c r="BL62">
        <f>PRICING!BV81</f>
        <v>0</v>
      </c>
      <c r="BM62">
        <f>PRICING!BW81</f>
        <v>0</v>
      </c>
      <c r="BN62">
        <f>PRICING!BX81</f>
        <v>0</v>
      </c>
      <c r="BO62">
        <f>PRICING!BY81</f>
        <v>0</v>
      </c>
      <c r="BP62">
        <f>PRICING!BZ81</f>
        <v>0</v>
      </c>
      <c r="BQ62">
        <f>PRICING!CB81</f>
        <v>85</v>
      </c>
      <c r="BR62">
        <f>PRICING!CC81</f>
        <v>0</v>
      </c>
      <c r="BS62">
        <f>PRICING!CD81</f>
        <v>0</v>
      </c>
      <c r="BT62">
        <f>PRICING!CE81</f>
        <v>0</v>
      </c>
      <c r="BU62">
        <f>PRICING!CF81</f>
        <v>0</v>
      </c>
      <c r="BV62">
        <f>PRICING!CG81</f>
        <v>0</v>
      </c>
      <c r="BW62">
        <f>PRICING!CH81</f>
        <v>0</v>
      </c>
      <c r="BX62">
        <f>PRICING!CJ81</f>
        <v>85</v>
      </c>
      <c r="BY62">
        <f>PRICING!CK81</f>
        <v>0</v>
      </c>
      <c r="BZ62">
        <f>PRICING!CL81</f>
        <v>0</v>
      </c>
      <c r="CA62">
        <f>PRICING!CM81</f>
        <v>0</v>
      </c>
      <c r="CB62">
        <f>PRICING!CN81</f>
        <v>0</v>
      </c>
      <c r="CC62">
        <f>PRICING!CO81</f>
        <v>0</v>
      </c>
      <c r="CD62">
        <f>PRICING!CP81</f>
        <v>0</v>
      </c>
      <c r="CE62">
        <f>PRICING!CR81</f>
        <v>85</v>
      </c>
      <c r="CF62">
        <f>PRICING!CS81</f>
        <v>0</v>
      </c>
      <c r="CG62">
        <f>PRICING!CT81</f>
        <v>0</v>
      </c>
      <c r="CH62">
        <f>PRICING!CU81</f>
        <v>0</v>
      </c>
      <c r="CI62">
        <f>PRICING!CV81</f>
        <v>0</v>
      </c>
      <c r="CJ62">
        <f>PRICING!CW81</f>
        <v>0</v>
      </c>
      <c r="CK62">
        <f>PRICING!CX81</f>
        <v>0</v>
      </c>
    </row>
    <row r="63" spans="1:89" x14ac:dyDescent="0.2">
      <c r="A63" t="str">
        <f>PRICING!B82</f>
        <v>12F.1</v>
      </c>
      <c r="B63" t="str">
        <f>PRICING!C82</f>
        <v>** Supplemental Equipment (with Description) ---&gt;</v>
      </c>
      <c r="C63" t="str">
        <f>PRICING!D82</f>
        <v>Bandit</v>
      </c>
      <c r="D63" t="str">
        <f>PRICING!E82</f>
        <v>254 TRX 14" Track Chipper</v>
      </c>
      <c r="E63">
        <f>PRICING!F82</f>
        <v>175</v>
      </c>
      <c r="F63">
        <f>PRICING!H82</f>
        <v>170</v>
      </c>
      <c r="G63">
        <f>PRICING!I82</f>
        <v>1700</v>
      </c>
      <c r="H63">
        <f>PRICING!J82</f>
        <v>6800</v>
      </c>
      <c r="I63">
        <f>PRICING!K82</f>
        <v>27200</v>
      </c>
      <c r="J63">
        <f>PRICING!L82</f>
        <v>400</v>
      </c>
      <c r="K63">
        <f>PRICING!M82</f>
        <v>1000</v>
      </c>
      <c r="L63">
        <f>PRICING!N82</f>
        <v>0</v>
      </c>
      <c r="M63">
        <f>PRICING!P82</f>
        <v>170</v>
      </c>
      <c r="N63">
        <f>PRICING!Q82</f>
        <v>1700</v>
      </c>
      <c r="O63">
        <f>PRICING!R82</f>
        <v>6800</v>
      </c>
      <c r="P63">
        <f>PRICING!S82</f>
        <v>27200</v>
      </c>
      <c r="Q63">
        <f>PRICING!T82</f>
        <v>400</v>
      </c>
      <c r="R63">
        <f>PRICING!U82</f>
        <v>1000</v>
      </c>
      <c r="S63">
        <f>PRICING!V82</f>
        <v>0</v>
      </c>
      <c r="T63">
        <f>PRICING!X82</f>
        <v>170</v>
      </c>
      <c r="U63">
        <f>PRICING!Y82</f>
        <v>1700</v>
      </c>
      <c r="V63">
        <f>PRICING!Z82</f>
        <v>6800</v>
      </c>
      <c r="W63">
        <f>PRICING!AA82</f>
        <v>27200</v>
      </c>
      <c r="X63">
        <f>PRICING!AB82</f>
        <v>400</v>
      </c>
      <c r="Y63">
        <f>PRICING!AC82</f>
        <v>1000</v>
      </c>
      <c r="Z63">
        <f>PRICING!AD82</f>
        <v>0</v>
      </c>
      <c r="AA63">
        <f>PRICING!AF82</f>
        <v>170</v>
      </c>
      <c r="AB63">
        <f>PRICING!AG82</f>
        <v>1700</v>
      </c>
      <c r="AC63">
        <f>PRICING!AH82</f>
        <v>6800</v>
      </c>
      <c r="AD63">
        <f>PRICING!AI82</f>
        <v>27200</v>
      </c>
      <c r="AE63">
        <f>PRICING!AJ82</f>
        <v>200</v>
      </c>
      <c r="AF63">
        <f>PRICING!AK82</f>
        <v>1000</v>
      </c>
      <c r="AG63">
        <f>PRICING!AL82</f>
        <v>0</v>
      </c>
      <c r="AH63">
        <f>PRICING!AN82</f>
        <v>170</v>
      </c>
      <c r="AI63">
        <f>PRICING!AO82</f>
        <v>1700</v>
      </c>
      <c r="AJ63">
        <f>PRICING!AP82</f>
        <v>6800</v>
      </c>
      <c r="AK63">
        <f>PRICING!AQ82</f>
        <v>27200</v>
      </c>
      <c r="AL63">
        <f>PRICING!AR82</f>
        <v>400</v>
      </c>
      <c r="AM63">
        <f>PRICING!AS82</f>
        <v>1000</v>
      </c>
      <c r="AN63">
        <f>PRICING!AT82</f>
        <v>0</v>
      </c>
      <c r="AO63">
        <f>PRICING!AV82</f>
        <v>170</v>
      </c>
      <c r="AP63">
        <f>PRICING!AW82</f>
        <v>1700</v>
      </c>
      <c r="AQ63">
        <f>PRICING!AX82</f>
        <v>6800</v>
      </c>
      <c r="AR63">
        <f>PRICING!AY82</f>
        <v>27200</v>
      </c>
      <c r="AS63">
        <f>PRICING!AZ82</f>
        <v>400</v>
      </c>
      <c r="AT63">
        <f>PRICING!BA82</f>
        <v>1000</v>
      </c>
      <c r="AU63">
        <f>PRICING!BB82</f>
        <v>0</v>
      </c>
      <c r="AV63">
        <f>PRICING!BD82</f>
        <v>170</v>
      </c>
      <c r="AW63">
        <f>PRICING!BE82</f>
        <v>1700</v>
      </c>
      <c r="AX63">
        <f>PRICING!BF82</f>
        <v>6800</v>
      </c>
      <c r="AY63">
        <f>PRICING!BG82</f>
        <v>27200</v>
      </c>
      <c r="AZ63">
        <f>PRICING!BH82</f>
        <v>400</v>
      </c>
      <c r="BA63">
        <f>PRICING!BI82</f>
        <v>1000</v>
      </c>
      <c r="BB63">
        <f>PRICING!BJ82</f>
        <v>0</v>
      </c>
      <c r="BC63">
        <f>PRICING!BL82</f>
        <v>170</v>
      </c>
      <c r="BD63">
        <f>PRICING!BM82</f>
        <v>1700</v>
      </c>
      <c r="BE63">
        <f>PRICING!BN82</f>
        <v>6800</v>
      </c>
      <c r="BF63">
        <f>PRICING!BO82</f>
        <v>27200</v>
      </c>
      <c r="BG63">
        <f>PRICING!BP82</f>
        <v>400</v>
      </c>
      <c r="BH63">
        <f>PRICING!BQ82</f>
        <v>1000</v>
      </c>
      <c r="BI63">
        <f>PRICING!BR82</f>
        <v>0</v>
      </c>
      <c r="BJ63">
        <f>PRICING!BT82</f>
        <v>170</v>
      </c>
      <c r="BK63">
        <f>PRICING!BU82</f>
        <v>1700</v>
      </c>
      <c r="BL63">
        <f>PRICING!BV82</f>
        <v>6800</v>
      </c>
      <c r="BM63">
        <f>PRICING!BW82</f>
        <v>27200</v>
      </c>
      <c r="BN63">
        <f>PRICING!BX82</f>
        <v>400</v>
      </c>
      <c r="BO63">
        <f>PRICING!BY82</f>
        <v>1000</v>
      </c>
      <c r="BP63">
        <f>PRICING!BZ82</f>
        <v>0</v>
      </c>
      <c r="BQ63">
        <f>PRICING!CB82</f>
        <v>170</v>
      </c>
      <c r="BR63">
        <f>PRICING!CC82</f>
        <v>1700</v>
      </c>
      <c r="BS63">
        <f>PRICING!CD82</f>
        <v>6800</v>
      </c>
      <c r="BT63">
        <f>PRICING!CE82</f>
        <v>27200</v>
      </c>
      <c r="BU63">
        <f>PRICING!CF82</f>
        <v>400</v>
      </c>
      <c r="BV63">
        <f>PRICING!CG82</f>
        <v>1000</v>
      </c>
      <c r="BW63">
        <f>PRICING!CH82</f>
        <v>0</v>
      </c>
      <c r="BX63">
        <f>PRICING!CJ82</f>
        <v>170</v>
      </c>
      <c r="BY63">
        <f>PRICING!CK82</f>
        <v>1700</v>
      </c>
      <c r="BZ63">
        <f>PRICING!CL82</f>
        <v>6800</v>
      </c>
      <c r="CA63">
        <f>PRICING!CM82</f>
        <v>27200</v>
      </c>
      <c r="CB63">
        <f>PRICING!CN82</f>
        <v>400</v>
      </c>
      <c r="CC63">
        <f>PRICING!CO82</f>
        <v>1000</v>
      </c>
      <c r="CD63">
        <f>PRICING!CP82</f>
        <v>0</v>
      </c>
      <c r="CE63">
        <f>PRICING!CR82</f>
        <v>170</v>
      </c>
      <c r="CF63">
        <f>PRICING!CS82</f>
        <v>1700</v>
      </c>
      <c r="CG63">
        <f>PRICING!CT82</f>
        <v>6800</v>
      </c>
      <c r="CH63">
        <f>PRICING!CU82</f>
        <v>27200</v>
      </c>
      <c r="CI63">
        <f>PRICING!CV82</f>
        <v>400</v>
      </c>
      <c r="CJ63">
        <f>PRICING!CW82</f>
        <v>1000</v>
      </c>
      <c r="CK63">
        <f>PRICING!CX82</f>
        <v>0</v>
      </c>
    </row>
    <row r="64" spans="1:89" x14ac:dyDescent="0.2">
      <c r="A64" t="str">
        <f>PRICING!B83</f>
        <v>12F.2</v>
      </c>
      <c r="B64" t="str">
        <f>PRICING!C83</f>
        <v>OPERATOR</v>
      </c>
      <c r="C64">
        <f>PRICING!D83</f>
        <v>0</v>
      </c>
      <c r="D64">
        <f>PRICING!E83</f>
        <v>0</v>
      </c>
      <c r="E64">
        <f>PRICING!F83</f>
        <v>0</v>
      </c>
      <c r="F64">
        <f>PRICING!H83</f>
        <v>50</v>
      </c>
      <c r="G64">
        <f>PRICING!I83</f>
        <v>0</v>
      </c>
      <c r="H64">
        <f>PRICING!J83</f>
        <v>0</v>
      </c>
      <c r="I64">
        <f>PRICING!K83</f>
        <v>0</v>
      </c>
      <c r="J64">
        <f>PRICING!L83</f>
        <v>0</v>
      </c>
      <c r="K64">
        <f>PRICING!M83</f>
        <v>0</v>
      </c>
      <c r="L64">
        <f>PRICING!N83</f>
        <v>0</v>
      </c>
      <c r="M64">
        <f>PRICING!P83</f>
        <v>50</v>
      </c>
      <c r="N64">
        <f>PRICING!Q83</f>
        <v>0</v>
      </c>
      <c r="O64">
        <f>PRICING!R83</f>
        <v>0</v>
      </c>
      <c r="P64">
        <f>PRICING!S83</f>
        <v>0</v>
      </c>
      <c r="Q64">
        <f>PRICING!T83</f>
        <v>0</v>
      </c>
      <c r="R64">
        <f>PRICING!U83</f>
        <v>0</v>
      </c>
      <c r="S64">
        <f>PRICING!V83</f>
        <v>0</v>
      </c>
      <c r="T64">
        <f>PRICING!X83</f>
        <v>50</v>
      </c>
      <c r="U64">
        <f>PRICING!Y83</f>
        <v>0</v>
      </c>
      <c r="V64">
        <f>PRICING!Z83</f>
        <v>0</v>
      </c>
      <c r="W64">
        <f>PRICING!AA83</f>
        <v>0</v>
      </c>
      <c r="X64">
        <f>PRICING!AB83</f>
        <v>0</v>
      </c>
      <c r="Y64">
        <f>PRICING!AC83</f>
        <v>0</v>
      </c>
      <c r="Z64">
        <f>PRICING!AD83</f>
        <v>0</v>
      </c>
      <c r="AA64">
        <f>PRICING!AF83</f>
        <v>50</v>
      </c>
      <c r="AB64">
        <f>PRICING!AG83</f>
        <v>0</v>
      </c>
      <c r="AC64">
        <f>PRICING!AH83</f>
        <v>0</v>
      </c>
      <c r="AD64">
        <f>PRICING!AI83</f>
        <v>0</v>
      </c>
      <c r="AE64">
        <f>PRICING!AJ83</f>
        <v>0</v>
      </c>
      <c r="AF64">
        <f>PRICING!AK83</f>
        <v>0</v>
      </c>
      <c r="AG64">
        <f>PRICING!AL83</f>
        <v>0</v>
      </c>
      <c r="AH64">
        <f>PRICING!AN83</f>
        <v>50</v>
      </c>
      <c r="AI64">
        <f>PRICING!AO83</f>
        <v>0</v>
      </c>
      <c r="AJ64">
        <f>PRICING!AP83</f>
        <v>0</v>
      </c>
      <c r="AK64">
        <f>PRICING!AQ83</f>
        <v>0</v>
      </c>
      <c r="AL64">
        <f>PRICING!AR83</f>
        <v>0</v>
      </c>
      <c r="AM64">
        <f>PRICING!AS83</f>
        <v>0</v>
      </c>
      <c r="AN64">
        <f>PRICING!AT83</f>
        <v>0</v>
      </c>
      <c r="AO64">
        <f>PRICING!AV83</f>
        <v>50</v>
      </c>
      <c r="AP64">
        <f>PRICING!AW83</f>
        <v>0</v>
      </c>
      <c r="AQ64">
        <f>PRICING!AX83</f>
        <v>0</v>
      </c>
      <c r="AR64">
        <f>PRICING!AY83</f>
        <v>0</v>
      </c>
      <c r="AS64">
        <f>PRICING!AZ83</f>
        <v>0</v>
      </c>
      <c r="AT64">
        <f>PRICING!BA83</f>
        <v>0</v>
      </c>
      <c r="AU64">
        <f>PRICING!BB83</f>
        <v>0</v>
      </c>
      <c r="AV64">
        <f>PRICING!BD83</f>
        <v>50</v>
      </c>
      <c r="AW64">
        <f>PRICING!BE83</f>
        <v>0</v>
      </c>
      <c r="AX64">
        <f>PRICING!BF83</f>
        <v>0</v>
      </c>
      <c r="AY64">
        <f>PRICING!BG83</f>
        <v>0</v>
      </c>
      <c r="AZ64">
        <f>PRICING!BH83</f>
        <v>0</v>
      </c>
      <c r="BA64">
        <f>PRICING!BI83</f>
        <v>0</v>
      </c>
      <c r="BB64">
        <f>PRICING!BJ83</f>
        <v>0</v>
      </c>
      <c r="BC64">
        <f>PRICING!BL83</f>
        <v>50</v>
      </c>
      <c r="BD64">
        <f>PRICING!BM83</f>
        <v>0</v>
      </c>
      <c r="BE64">
        <f>PRICING!BN83</f>
        <v>0</v>
      </c>
      <c r="BF64">
        <f>PRICING!BO83</f>
        <v>0</v>
      </c>
      <c r="BG64">
        <f>PRICING!BP83</f>
        <v>0</v>
      </c>
      <c r="BH64">
        <f>PRICING!BQ83</f>
        <v>0</v>
      </c>
      <c r="BI64">
        <f>PRICING!BR83</f>
        <v>0</v>
      </c>
      <c r="BJ64">
        <f>PRICING!BT83</f>
        <v>50</v>
      </c>
      <c r="BK64">
        <f>PRICING!BU83</f>
        <v>0</v>
      </c>
      <c r="BL64">
        <f>PRICING!BV83</f>
        <v>0</v>
      </c>
      <c r="BM64">
        <f>PRICING!BW83</f>
        <v>0</v>
      </c>
      <c r="BN64">
        <f>PRICING!BX83</f>
        <v>0</v>
      </c>
      <c r="BO64">
        <f>PRICING!BY83</f>
        <v>0</v>
      </c>
      <c r="BP64">
        <f>PRICING!BZ83</f>
        <v>0</v>
      </c>
      <c r="BQ64">
        <f>PRICING!CB83</f>
        <v>50</v>
      </c>
      <c r="BR64">
        <f>PRICING!CC83</f>
        <v>0</v>
      </c>
      <c r="BS64">
        <f>PRICING!CD83</f>
        <v>0</v>
      </c>
      <c r="BT64">
        <f>PRICING!CE83</f>
        <v>0</v>
      </c>
      <c r="BU64">
        <f>PRICING!CF83</f>
        <v>0</v>
      </c>
      <c r="BV64">
        <f>PRICING!CG83</f>
        <v>0</v>
      </c>
      <c r="BW64">
        <f>PRICING!CH83</f>
        <v>0</v>
      </c>
      <c r="BX64">
        <f>PRICING!CJ83</f>
        <v>50</v>
      </c>
      <c r="BY64">
        <f>PRICING!CK83</f>
        <v>0</v>
      </c>
      <c r="BZ64">
        <f>PRICING!CL83</f>
        <v>0</v>
      </c>
      <c r="CA64">
        <f>PRICING!CM83</f>
        <v>0</v>
      </c>
      <c r="CB64">
        <f>PRICING!CN83</f>
        <v>0</v>
      </c>
      <c r="CC64">
        <f>PRICING!CO83</f>
        <v>0</v>
      </c>
      <c r="CD64">
        <f>PRICING!CP83</f>
        <v>0</v>
      </c>
      <c r="CE64">
        <f>PRICING!CR83</f>
        <v>50</v>
      </c>
      <c r="CF64">
        <f>PRICING!CS83</f>
        <v>0</v>
      </c>
      <c r="CG64">
        <f>PRICING!CT83</f>
        <v>0</v>
      </c>
      <c r="CH64">
        <f>PRICING!CU83</f>
        <v>0</v>
      </c>
      <c r="CI64">
        <f>PRICING!CV83</f>
        <v>0</v>
      </c>
      <c r="CJ64">
        <f>PRICING!CW83</f>
        <v>0</v>
      </c>
      <c r="CK64">
        <f>PRICING!CX83</f>
        <v>0</v>
      </c>
    </row>
    <row r="65" spans="1:89" x14ac:dyDescent="0.2">
      <c r="A65" t="str">
        <f>PRICING!B84</f>
        <v>12F.3</v>
      </c>
      <c r="B65" t="str">
        <f>PRICING!C84</f>
        <v>OPERATOR  (Prevailing Wage Rate ***)</v>
      </c>
      <c r="C65">
        <f>PRICING!D84</f>
        <v>0</v>
      </c>
      <c r="D65">
        <f>PRICING!E84</f>
        <v>0</v>
      </c>
      <c r="E65">
        <f>PRICING!F84</f>
        <v>0</v>
      </c>
      <c r="F65">
        <f>PRICING!H84</f>
        <v>85</v>
      </c>
      <c r="G65">
        <f>PRICING!I84</f>
        <v>0</v>
      </c>
      <c r="H65">
        <f>PRICING!J84</f>
        <v>0</v>
      </c>
      <c r="I65">
        <f>PRICING!K84</f>
        <v>0</v>
      </c>
      <c r="J65">
        <f>PRICING!L84</f>
        <v>0</v>
      </c>
      <c r="K65">
        <f>PRICING!M84</f>
        <v>0</v>
      </c>
      <c r="L65">
        <f>PRICING!N84</f>
        <v>0</v>
      </c>
      <c r="M65">
        <f>PRICING!P84</f>
        <v>85</v>
      </c>
      <c r="N65">
        <f>PRICING!Q84</f>
        <v>0</v>
      </c>
      <c r="O65">
        <f>PRICING!R84</f>
        <v>0</v>
      </c>
      <c r="P65">
        <f>PRICING!S84</f>
        <v>0</v>
      </c>
      <c r="Q65">
        <f>PRICING!T84</f>
        <v>0</v>
      </c>
      <c r="R65">
        <f>PRICING!U84</f>
        <v>0</v>
      </c>
      <c r="S65">
        <f>PRICING!V84</f>
        <v>0</v>
      </c>
      <c r="T65">
        <f>PRICING!X84</f>
        <v>85</v>
      </c>
      <c r="U65">
        <f>PRICING!Y84</f>
        <v>0</v>
      </c>
      <c r="V65">
        <f>PRICING!Z84</f>
        <v>0</v>
      </c>
      <c r="W65">
        <f>PRICING!AA84</f>
        <v>0</v>
      </c>
      <c r="X65">
        <f>PRICING!AB84</f>
        <v>0</v>
      </c>
      <c r="Y65">
        <f>PRICING!AC84</f>
        <v>0</v>
      </c>
      <c r="Z65">
        <f>PRICING!AD84</f>
        <v>0</v>
      </c>
      <c r="AA65">
        <f>PRICING!AF84</f>
        <v>85</v>
      </c>
      <c r="AB65">
        <f>PRICING!AG84</f>
        <v>0</v>
      </c>
      <c r="AC65">
        <f>PRICING!AH84</f>
        <v>0</v>
      </c>
      <c r="AD65">
        <f>PRICING!AI84</f>
        <v>0</v>
      </c>
      <c r="AE65">
        <f>PRICING!AJ84</f>
        <v>0</v>
      </c>
      <c r="AF65">
        <f>PRICING!AK84</f>
        <v>0</v>
      </c>
      <c r="AG65">
        <f>PRICING!AL84</f>
        <v>0</v>
      </c>
      <c r="AH65">
        <f>PRICING!AN84</f>
        <v>85</v>
      </c>
      <c r="AI65">
        <f>PRICING!AO84</f>
        <v>0</v>
      </c>
      <c r="AJ65">
        <f>PRICING!AP84</f>
        <v>0</v>
      </c>
      <c r="AK65">
        <f>PRICING!AQ84</f>
        <v>0</v>
      </c>
      <c r="AL65">
        <f>PRICING!AR84</f>
        <v>0</v>
      </c>
      <c r="AM65">
        <f>PRICING!AS84</f>
        <v>0</v>
      </c>
      <c r="AN65">
        <f>PRICING!AT84</f>
        <v>0</v>
      </c>
      <c r="AO65">
        <f>PRICING!AV84</f>
        <v>85</v>
      </c>
      <c r="AP65">
        <f>PRICING!AW84</f>
        <v>0</v>
      </c>
      <c r="AQ65">
        <f>PRICING!AX84</f>
        <v>0</v>
      </c>
      <c r="AR65">
        <f>PRICING!AY84</f>
        <v>0</v>
      </c>
      <c r="AS65">
        <f>PRICING!AZ84</f>
        <v>0</v>
      </c>
      <c r="AT65">
        <f>PRICING!BA84</f>
        <v>0</v>
      </c>
      <c r="AU65">
        <f>PRICING!BB84</f>
        <v>0</v>
      </c>
      <c r="AV65">
        <f>PRICING!BD84</f>
        <v>85</v>
      </c>
      <c r="AW65">
        <f>PRICING!BE84</f>
        <v>0</v>
      </c>
      <c r="AX65">
        <f>PRICING!BF84</f>
        <v>0</v>
      </c>
      <c r="AY65">
        <f>PRICING!BG84</f>
        <v>0</v>
      </c>
      <c r="AZ65">
        <f>PRICING!BH84</f>
        <v>0</v>
      </c>
      <c r="BA65">
        <f>PRICING!BI84</f>
        <v>0</v>
      </c>
      <c r="BB65">
        <f>PRICING!BJ84</f>
        <v>0</v>
      </c>
      <c r="BC65">
        <f>PRICING!BL84</f>
        <v>85</v>
      </c>
      <c r="BD65">
        <f>PRICING!BM84</f>
        <v>0</v>
      </c>
      <c r="BE65">
        <f>PRICING!BN84</f>
        <v>0</v>
      </c>
      <c r="BF65">
        <f>PRICING!BO84</f>
        <v>0</v>
      </c>
      <c r="BG65">
        <f>PRICING!BP84</f>
        <v>0</v>
      </c>
      <c r="BH65">
        <f>PRICING!BQ84</f>
        <v>0</v>
      </c>
      <c r="BI65">
        <f>PRICING!BR84</f>
        <v>0</v>
      </c>
      <c r="BJ65">
        <f>PRICING!BT84</f>
        <v>85</v>
      </c>
      <c r="BK65">
        <f>PRICING!BU84</f>
        <v>0</v>
      </c>
      <c r="BL65">
        <f>PRICING!BV84</f>
        <v>0</v>
      </c>
      <c r="BM65">
        <f>PRICING!BW84</f>
        <v>0</v>
      </c>
      <c r="BN65">
        <f>PRICING!BX84</f>
        <v>0</v>
      </c>
      <c r="BO65">
        <f>PRICING!BY84</f>
        <v>0</v>
      </c>
      <c r="BP65">
        <f>PRICING!BZ84</f>
        <v>0</v>
      </c>
      <c r="BQ65">
        <f>PRICING!CB84</f>
        <v>85</v>
      </c>
      <c r="BR65">
        <f>PRICING!CC84</f>
        <v>0</v>
      </c>
      <c r="BS65">
        <f>PRICING!CD84</f>
        <v>0</v>
      </c>
      <c r="BT65">
        <f>PRICING!CE84</f>
        <v>0</v>
      </c>
      <c r="BU65">
        <f>PRICING!CF84</f>
        <v>0</v>
      </c>
      <c r="BV65">
        <f>PRICING!CG84</f>
        <v>0</v>
      </c>
      <c r="BW65">
        <f>PRICING!CH84</f>
        <v>0</v>
      </c>
      <c r="BX65">
        <f>PRICING!CJ84</f>
        <v>85</v>
      </c>
      <c r="BY65">
        <f>PRICING!CK84</f>
        <v>0</v>
      </c>
      <c r="BZ65">
        <f>PRICING!CL84</f>
        <v>0</v>
      </c>
      <c r="CA65">
        <f>PRICING!CM84</f>
        <v>0</v>
      </c>
      <c r="CB65">
        <f>PRICING!CN84</f>
        <v>0</v>
      </c>
      <c r="CC65">
        <f>PRICING!CO84</f>
        <v>0</v>
      </c>
      <c r="CD65">
        <f>PRICING!CP84</f>
        <v>0</v>
      </c>
      <c r="CE65">
        <f>PRICING!CR84</f>
        <v>85</v>
      </c>
      <c r="CF65">
        <f>PRICING!CS84</f>
        <v>0</v>
      </c>
      <c r="CG65">
        <f>PRICING!CT84</f>
        <v>0</v>
      </c>
      <c r="CH65">
        <f>PRICING!CU84</f>
        <v>0</v>
      </c>
      <c r="CI65">
        <f>PRICING!CV84</f>
        <v>0</v>
      </c>
      <c r="CJ65">
        <f>PRICING!CW84</f>
        <v>0</v>
      </c>
      <c r="CK65">
        <f>PRICING!CX84</f>
        <v>0</v>
      </c>
    </row>
    <row r="66" spans="1:89" x14ac:dyDescent="0.2">
      <c r="A66" t="str">
        <f>PRICING!B85</f>
        <v>12G.1</v>
      </c>
      <c r="B66" t="str">
        <f>PRICING!C85</f>
        <v>** Supplemental Equipment (with Description) ---&gt;</v>
      </c>
      <c r="C66">
        <f>PRICING!D85</f>
        <v>0</v>
      </c>
      <c r="D66">
        <f>PRICING!E85</f>
        <v>0</v>
      </c>
      <c r="E66">
        <f>PRICING!F85</f>
        <v>0</v>
      </c>
      <c r="F66">
        <f>PRICING!H85</f>
        <v>0</v>
      </c>
      <c r="G66">
        <f>PRICING!I85</f>
        <v>0</v>
      </c>
      <c r="H66">
        <f>PRICING!J85</f>
        <v>0</v>
      </c>
      <c r="I66">
        <f>PRICING!K85</f>
        <v>0</v>
      </c>
      <c r="J66">
        <f>PRICING!L85</f>
        <v>0</v>
      </c>
      <c r="K66">
        <f>PRICING!M85</f>
        <v>0</v>
      </c>
      <c r="L66">
        <f>PRICING!N85</f>
        <v>0</v>
      </c>
      <c r="M66">
        <f>PRICING!P85</f>
        <v>0</v>
      </c>
      <c r="N66">
        <f>PRICING!Q85</f>
        <v>0</v>
      </c>
      <c r="O66">
        <f>PRICING!R85</f>
        <v>0</v>
      </c>
      <c r="P66">
        <f>PRICING!S85</f>
        <v>0</v>
      </c>
      <c r="Q66">
        <f>PRICING!T85</f>
        <v>0</v>
      </c>
      <c r="R66">
        <f>PRICING!U85</f>
        <v>0</v>
      </c>
      <c r="S66">
        <f>PRICING!V85</f>
        <v>0</v>
      </c>
      <c r="T66">
        <f>PRICING!X85</f>
        <v>0</v>
      </c>
      <c r="U66">
        <f>PRICING!Y85</f>
        <v>0</v>
      </c>
      <c r="V66">
        <f>PRICING!Z85</f>
        <v>0</v>
      </c>
      <c r="W66">
        <f>PRICING!AA85</f>
        <v>0</v>
      </c>
      <c r="X66">
        <f>PRICING!AB85</f>
        <v>0</v>
      </c>
      <c r="Y66">
        <f>PRICING!AC85</f>
        <v>0</v>
      </c>
      <c r="Z66">
        <f>PRICING!AD85</f>
        <v>0</v>
      </c>
      <c r="AA66">
        <f>PRICING!AF85</f>
        <v>0</v>
      </c>
      <c r="AB66">
        <f>PRICING!AG85</f>
        <v>0</v>
      </c>
      <c r="AC66">
        <f>PRICING!AH85</f>
        <v>0</v>
      </c>
      <c r="AD66">
        <f>PRICING!AI85</f>
        <v>0</v>
      </c>
      <c r="AE66">
        <f>PRICING!AJ85</f>
        <v>0</v>
      </c>
      <c r="AF66">
        <f>PRICING!AK85</f>
        <v>0</v>
      </c>
      <c r="AG66">
        <f>PRICING!AL85</f>
        <v>0</v>
      </c>
      <c r="AH66">
        <f>PRICING!AN85</f>
        <v>0</v>
      </c>
      <c r="AI66">
        <f>PRICING!AO85</f>
        <v>0</v>
      </c>
      <c r="AJ66">
        <f>PRICING!AP85</f>
        <v>0</v>
      </c>
      <c r="AK66">
        <f>PRICING!AQ85</f>
        <v>0</v>
      </c>
      <c r="AL66">
        <f>PRICING!AR85</f>
        <v>0</v>
      </c>
      <c r="AM66">
        <f>PRICING!AS85</f>
        <v>0</v>
      </c>
      <c r="AN66">
        <f>PRICING!AT85</f>
        <v>0</v>
      </c>
      <c r="AO66">
        <f>PRICING!AV85</f>
        <v>0</v>
      </c>
      <c r="AP66">
        <f>PRICING!AW85</f>
        <v>0</v>
      </c>
      <c r="AQ66">
        <f>PRICING!AX85</f>
        <v>0</v>
      </c>
      <c r="AR66">
        <f>PRICING!AY85</f>
        <v>0</v>
      </c>
      <c r="AS66">
        <f>PRICING!AZ85</f>
        <v>0</v>
      </c>
      <c r="AT66">
        <f>PRICING!BA85</f>
        <v>0</v>
      </c>
      <c r="AU66">
        <f>PRICING!BB85</f>
        <v>0</v>
      </c>
      <c r="AV66">
        <f>PRICING!BD85</f>
        <v>0</v>
      </c>
      <c r="AW66">
        <f>PRICING!BE85</f>
        <v>0</v>
      </c>
      <c r="AX66">
        <f>PRICING!BF85</f>
        <v>0</v>
      </c>
      <c r="AY66">
        <f>PRICING!BG85</f>
        <v>0</v>
      </c>
      <c r="AZ66">
        <f>PRICING!BH85</f>
        <v>0</v>
      </c>
      <c r="BA66">
        <f>PRICING!BI85</f>
        <v>0</v>
      </c>
      <c r="BB66">
        <f>PRICING!BJ85</f>
        <v>0</v>
      </c>
      <c r="BC66">
        <f>PRICING!BL85</f>
        <v>0</v>
      </c>
      <c r="BD66">
        <f>PRICING!BM85</f>
        <v>0</v>
      </c>
      <c r="BE66">
        <f>PRICING!BN85</f>
        <v>0</v>
      </c>
      <c r="BF66">
        <f>PRICING!BO85</f>
        <v>0</v>
      </c>
      <c r="BG66">
        <f>PRICING!BP85</f>
        <v>0</v>
      </c>
      <c r="BH66">
        <f>PRICING!BQ85</f>
        <v>0</v>
      </c>
      <c r="BI66">
        <f>PRICING!BR85</f>
        <v>0</v>
      </c>
      <c r="BJ66">
        <f>PRICING!BT85</f>
        <v>0</v>
      </c>
      <c r="BK66">
        <f>PRICING!BU85</f>
        <v>0</v>
      </c>
      <c r="BL66">
        <f>PRICING!BV85</f>
        <v>0</v>
      </c>
      <c r="BM66">
        <f>PRICING!BW85</f>
        <v>0</v>
      </c>
      <c r="BN66">
        <f>PRICING!BX85</f>
        <v>0</v>
      </c>
      <c r="BO66">
        <f>PRICING!BY85</f>
        <v>0</v>
      </c>
      <c r="BP66">
        <f>PRICING!BZ85</f>
        <v>0</v>
      </c>
      <c r="BQ66">
        <f>PRICING!CB85</f>
        <v>0</v>
      </c>
      <c r="BR66">
        <f>PRICING!CC85</f>
        <v>0</v>
      </c>
      <c r="BS66">
        <f>PRICING!CD85</f>
        <v>0</v>
      </c>
      <c r="BT66">
        <f>PRICING!CE85</f>
        <v>0</v>
      </c>
      <c r="BU66">
        <f>PRICING!CF85</f>
        <v>0</v>
      </c>
      <c r="BV66">
        <f>PRICING!CG85</f>
        <v>0</v>
      </c>
      <c r="BW66">
        <f>PRICING!CH85</f>
        <v>0</v>
      </c>
      <c r="BX66">
        <f>PRICING!CJ85</f>
        <v>0</v>
      </c>
      <c r="BY66">
        <f>PRICING!CK85</f>
        <v>0</v>
      </c>
      <c r="BZ66">
        <f>PRICING!CL85</f>
        <v>0</v>
      </c>
      <c r="CA66">
        <f>PRICING!CM85</f>
        <v>0</v>
      </c>
      <c r="CB66">
        <f>PRICING!CN85</f>
        <v>0</v>
      </c>
      <c r="CC66">
        <f>PRICING!CO85</f>
        <v>0</v>
      </c>
      <c r="CD66">
        <f>PRICING!CP85</f>
        <v>0</v>
      </c>
      <c r="CE66">
        <f>PRICING!CR85</f>
        <v>0</v>
      </c>
      <c r="CF66">
        <f>PRICING!CS85</f>
        <v>0</v>
      </c>
      <c r="CG66">
        <f>PRICING!CT85</f>
        <v>0</v>
      </c>
      <c r="CH66">
        <f>PRICING!CU85</f>
        <v>0</v>
      </c>
      <c r="CI66">
        <f>PRICING!CV85</f>
        <v>0</v>
      </c>
      <c r="CJ66">
        <f>PRICING!CW85</f>
        <v>0</v>
      </c>
      <c r="CK66">
        <f>PRICING!CX85</f>
        <v>0</v>
      </c>
    </row>
    <row r="67" spans="1:89" x14ac:dyDescent="0.2">
      <c r="A67" t="str">
        <f>PRICING!B86</f>
        <v>12G.2</v>
      </c>
      <c r="B67" t="str">
        <f>PRICING!C86</f>
        <v>OPERATOR</v>
      </c>
      <c r="C67">
        <f>PRICING!D86</f>
        <v>0</v>
      </c>
      <c r="D67">
        <f>PRICING!E86</f>
        <v>0</v>
      </c>
      <c r="E67">
        <f>PRICING!F86</f>
        <v>0</v>
      </c>
      <c r="F67">
        <f>PRICING!H86</f>
        <v>0</v>
      </c>
      <c r="G67">
        <f>PRICING!I86</f>
        <v>0</v>
      </c>
      <c r="H67">
        <f>PRICING!J86</f>
        <v>0</v>
      </c>
      <c r="I67">
        <f>PRICING!K86</f>
        <v>0</v>
      </c>
      <c r="J67">
        <f>PRICING!L86</f>
        <v>0</v>
      </c>
      <c r="K67">
        <f>PRICING!M86</f>
        <v>0</v>
      </c>
      <c r="L67">
        <f>PRICING!N86</f>
        <v>0</v>
      </c>
      <c r="M67">
        <f>PRICING!P86</f>
        <v>0</v>
      </c>
      <c r="N67">
        <f>PRICING!Q86</f>
        <v>0</v>
      </c>
      <c r="O67">
        <f>PRICING!R86</f>
        <v>0</v>
      </c>
      <c r="P67">
        <f>PRICING!S86</f>
        <v>0</v>
      </c>
      <c r="Q67">
        <f>PRICING!T86</f>
        <v>0</v>
      </c>
      <c r="R67">
        <f>PRICING!U86</f>
        <v>0</v>
      </c>
      <c r="S67">
        <f>PRICING!V86</f>
        <v>0</v>
      </c>
      <c r="T67">
        <f>PRICING!X86</f>
        <v>0</v>
      </c>
      <c r="U67">
        <f>PRICING!Y86</f>
        <v>0</v>
      </c>
      <c r="V67">
        <f>PRICING!Z86</f>
        <v>0</v>
      </c>
      <c r="W67">
        <f>PRICING!AA86</f>
        <v>0</v>
      </c>
      <c r="X67">
        <f>PRICING!AB86</f>
        <v>0</v>
      </c>
      <c r="Y67">
        <f>PRICING!AC86</f>
        <v>0</v>
      </c>
      <c r="Z67">
        <f>PRICING!AD86</f>
        <v>0</v>
      </c>
      <c r="AA67">
        <f>PRICING!AF86</f>
        <v>0</v>
      </c>
      <c r="AB67">
        <f>PRICING!AG86</f>
        <v>0</v>
      </c>
      <c r="AC67">
        <f>PRICING!AH86</f>
        <v>0</v>
      </c>
      <c r="AD67">
        <f>PRICING!AI86</f>
        <v>0</v>
      </c>
      <c r="AE67">
        <f>PRICING!AJ86</f>
        <v>0</v>
      </c>
      <c r="AF67">
        <f>PRICING!AK86</f>
        <v>0</v>
      </c>
      <c r="AG67">
        <f>PRICING!AL86</f>
        <v>0</v>
      </c>
      <c r="AH67">
        <f>PRICING!AN86</f>
        <v>0</v>
      </c>
      <c r="AI67">
        <f>PRICING!AO86</f>
        <v>0</v>
      </c>
      <c r="AJ67">
        <f>PRICING!AP86</f>
        <v>0</v>
      </c>
      <c r="AK67">
        <f>PRICING!AQ86</f>
        <v>0</v>
      </c>
      <c r="AL67">
        <f>PRICING!AR86</f>
        <v>0</v>
      </c>
      <c r="AM67">
        <f>PRICING!AS86</f>
        <v>0</v>
      </c>
      <c r="AN67">
        <f>PRICING!AT86</f>
        <v>0</v>
      </c>
      <c r="AO67">
        <f>PRICING!AV86</f>
        <v>0</v>
      </c>
      <c r="AP67">
        <f>PRICING!AW86</f>
        <v>0</v>
      </c>
      <c r="AQ67">
        <f>PRICING!AX86</f>
        <v>0</v>
      </c>
      <c r="AR67">
        <f>PRICING!AY86</f>
        <v>0</v>
      </c>
      <c r="AS67">
        <f>PRICING!AZ86</f>
        <v>0</v>
      </c>
      <c r="AT67">
        <f>PRICING!BA86</f>
        <v>0</v>
      </c>
      <c r="AU67">
        <f>PRICING!BB86</f>
        <v>0</v>
      </c>
      <c r="AV67">
        <f>PRICING!BD86</f>
        <v>0</v>
      </c>
      <c r="AW67">
        <f>PRICING!BE86</f>
        <v>0</v>
      </c>
      <c r="AX67">
        <f>PRICING!BF86</f>
        <v>0</v>
      </c>
      <c r="AY67">
        <f>PRICING!BG86</f>
        <v>0</v>
      </c>
      <c r="AZ67">
        <f>PRICING!BH86</f>
        <v>0</v>
      </c>
      <c r="BA67">
        <f>PRICING!BI86</f>
        <v>0</v>
      </c>
      <c r="BB67">
        <f>PRICING!BJ86</f>
        <v>0</v>
      </c>
      <c r="BC67">
        <f>PRICING!BL86</f>
        <v>0</v>
      </c>
      <c r="BD67">
        <f>PRICING!BM86</f>
        <v>0</v>
      </c>
      <c r="BE67">
        <f>PRICING!BN86</f>
        <v>0</v>
      </c>
      <c r="BF67">
        <f>PRICING!BO86</f>
        <v>0</v>
      </c>
      <c r="BG67">
        <f>PRICING!BP86</f>
        <v>0</v>
      </c>
      <c r="BH67">
        <f>PRICING!BQ86</f>
        <v>0</v>
      </c>
      <c r="BI67">
        <f>PRICING!BR86</f>
        <v>0</v>
      </c>
      <c r="BJ67">
        <f>PRICING!BT86</f>
        <v>0</v>
      </c>
      <c r="BK67">
        <f>PRICING!BU86</f>
        <v>0</v>
      </c>
      <c r="BL67">
        <f>PRICING!BV86</f>
        <v>0</v>
      </c>
      <c r="BM67">
        <f>PRICING!BW86</f>
        <v>0</v>
      </c>
      <c r="BN67">
        <f>PRICING!BX86</f>
        <v>0</v>
      </c>
      <c r="BO67">
        <f>PRICING!BY86</f>
        <v>0</v>
      </c>
      <c r="BP67">
        <f>PRICING!BZ86</f>
        <v>0</v>
      </c>
      <c r="BQ67">
        <f>PRICING!CB86</f>
        <v>0</v>
      </c>
      <c r="BR67">
        <f>PRICING!CC86</f>
        <v>0</v>
      </c>
      <c r="BS67">
        <f>PRICING!CD86</f>
        <v>0</v>
      </c>
      <c r="BT67">
        <f>PRICING!CE86</f>
        <v>0</v>
      </c>
      <c r="BU67">
        <f>PRICING!CF86</f>
        <v>0</v>
      </c>
      <c r="BV67">
        <f>PRICING!CG86</f>
        <v>0</v>
      </c>
      <c r="BW67">
        <f>PRICING!CH86</f>
        <v>0</v>
      </c>
      <c r="BX67">
        <f>PRICING!CJ86</f>
        <v>0</v>
      </c>
      <c r="BY67">
        <f>PRICING!CK86</f>
        <v>0</v>
      </c>
      <c r="BZ67">
        <f>PRICING!CL86</f>
        <v>0</v>
      </c>
      <c r="CA67">
        <f>PRICING!CM86</f>
        <v>0</v>
      </c>
      <c r="CB67">
        <f>PRICING!CN86</f>
        <v>0</v>
      </c>
      <c r="CC67">
        <f>PRICING!CO86</f>
        <v>0</v>
      </c>
      <c r="CD67">
        <f>PRICING!CP86</f>
        <v>0</v>
      </c>
      <c r="CE67">
        <f>PRICING!CR86</f>
        <v>0</v>
      </c>
      <c r="CF67">
        <f>PRICING!CS86</f>
        <v>0</v>
      </c>
      <c r="CG67">
        <f>PRICING!CT86</f>
        <v>0</v>
      </c>
      <c r="CH67">
        <f>PRICING!CU86</f>
        <v>0</v>
      </c>
      <c r="CI67">
        <f>PRICING!CV86</f>
        <v>0</v>
      </c>
      <c r="CJ67">
        <f>PRICING!CW86</f>
        <v>0</v>
      </c>
      <c r="CK67">
        <f>PRICING!CX86</f>
        <v>0</v>
      </c>
    </row>
    <row r="68" spans="1:89" x14ac:dyDescent="0.2">
      <c r="A68" t="str">
        <f>PRICING!B87</f>
        <v>12G.3</v>
      </c>
      <c r="B68" t="str">
        <f>PRICING!C87</f>
        <v>OPERATOR  (Prevailing Wage Rate ***)</v>
      </c>
      <c r="C68">
        <f>PRICING!D87</f>
        <v>0</v>
      </c>
      <c r="D68">
        <f>PRICING!E87</f>
        <v>0</v>
      </c>
      <c r="E68">
        <f>PRICING!F87</f>
        <v>0</v>
      </c>
      <c r="F68">
        <f>PRICING!H87</f>
        <v>0</v>
      </c>
      <c r="G68">
        <f>PRICING!I87</f>
        <v>0</v>
      </c>
      <c r="H68">
        <f>PRICING!J87</f>
        <v>0</v>
      </c>
      <c r="I68">
        <f>PRICING!K87</f>
        <v>0</v>
      </c>
      <c r="J68">
        <f>PRICING!L87</f>
        <v>0</v>
      </c>
      <c r="K68">
        <f>PRICING!M87</f>
        <v>0</v>
      </c>
      <c r="L68">
        <f>PRICING!N87</f>
        <v>0</v>
      </c>
      <c r="M68">
        <f>PRICING!P87</f>
        <v>0</v>
      </c>
      <c r="N68">
        <f>PRICING!Q87</f>
        <v>0</v>
      </c>
      <c r="O68">
        <f>PRICING!R87</f>
        <v>0</v>
      </c>
      <c r="P68">
        <f>PRICING!S87</f>
        <v>0</v>
      </c>
      <c r="Q68">
        <f>PRICING!T87</f>
        <v>0</v>
      </c>
      <c r="R68">
        <f>PRICING!U87</f>
        <v>0</v>
      </c>
      <c r="S68">
        <f>PRICING!V87</f>
        <v>0</v>
      </c>
      <c r="T68">
        <f>PRICING!X87</f>
        <v>0</v>
      </c>
      <c r="U68">
        <f>PRICING!Y87</f>
        <v>0</v>
      </c>
      <c r="V68">
        <f>PRICING!Z87</f>
        <v>0</v>
      </c>
      <c r="W68">
        <f>PRICING!AA87</f>
        <v>0</v>
      </c>
      <c r="X68">
        <f>PRICING!AB87</f>
        <v>0</v>
      </c>
      <c r="Y68">
        <f>PRICING!AC87</f>
        <v>0</v>
      </c>
      <c r="Z68">
        <f>PRICING!AD87</f>
        <v>0</v>
      </c>
      <c r="AA68">
        <f>PRICING!AF87</f>
        <v>0</v>
      </c>
      <c r="AB68">
        <f>PRICING!AG87</f>
        <v>0</v>
      </c>
      <c r="AC68">
        <f>PRICING!AH87</f>
        <v>0</v>
      </c>
      <c r="AD68">
        <f>PRICING!AI87</f>
        <v>0</v>
      </c>
      <c r="AE68">
        <f>PRICING!AJ87</f>
        <v>0</v>
      </c>
      <c r="AF68">
        <f>PRICING!AK87</f>
        <v>0</v>
      </c>
      <c r="AG68">
        <f>PRICING!AL87</f>
        <v>0</v>
      </c>
      <c r="AH68">
        <f>PRICING!AN87</f>
        <v>0</v>
      </c>
      <c r="AI68">
        <f>PRICING!AO87</f>
        <v>0</v>
      </c>
      <c r="AJ68">
        <f>PRICING!AP87</f>
        <v>0</v>
      </c>
      <c r="AK68">
        <f>PRICING!AQ87</f>
        <v>0</v>
      </c>
      <c r="AL68">
        <f>PRICING!AR87</f>
        <v>0</v>
      </c>
      <c r="AM68">
        <f>PRICING!AS87</f>
        <v>0</v>
      </c>
      <c r="AN68">
        <f>PRICING!AT87</f>
        <v>0</v>
      </c>
      <c r="AO68">
        <f>PRICING!AV87</f>
        <v>0</v>
      </c>
      <c r="AP68">
        <f>PRICING!AW87</f>
        <v>0</v>
      </c>
      <c r="AQ68">
        <f>PRICING!AX87</f>
        <v>0</v>
      </c>
      <c r="AR68">
        <f>PRICING!AY87</f>
        <v>0</v>
      </c>
      <c r="AS68">
        <f>PRICING!AZ87</f>
        <v>0</v>
      </c>
      <c r="AT68">
        <f>PRICING!BA87</f>
        <v>0</v>
      </c>
      <c r="AU68">
        <f>PRICING!BB87</f>
        <v>0</v>
      </c>
      <c r="AV68">
        <f>PRICING!BD87</f>
        <v>0</v>
      </c>
      <c r="AW68">
        <f>PRICING!BE87</f>
        <v>0</v>
      </c>
      <c r="AX68">
        <f>PRICING!BF87</f>
        <v>0</v>
      </c>
      <c r="AY68">
        <f>PRICING!BG87</f>
        <v>0</v>
      </c>
      <c r="AZ68">
        <f>PRICING!BH87</f>
        <v>0</v>
      </c>
      <c r="BA68">
        <f>PRICING!BI87</f>
        <v>0</v>
      </c>
      <c r="BB68">
        <f>PRICING!BJ87</f>
        <v>0</v>
      </c>
      <c r="BC68">
        <f>PRICING!BL87</f>
        <v>0</v>
      </c>
      <c r="BD68">
        <f>PRICING!BM87</f>
        <v>0</v>
      </c>
      <c r="BE68">
        <f>PRICING!BN87</f>
        <v>0</v>
      </c>
      <c r="BF68">
        <f>PRICING!BO87</f>
        <v>0</v>
      </c>
      <c r="BG68">
        <f>PRICING!BP87</f>
        <v>0</v>
      </c>
      <c r="BH68">
        <f>PRICING!BQ87</f>
        <v>0</v>
      </c>
      <c r="BI68">
        <f>PRICING!BR87</f>
        <v>0</v>
      </c>
      <c r="BJ68">
        <f>PRICING!BT87</f>
        <v>0</v>
      </c>
      <c r="BK68">
        <f>PRICING!BU87</f>
        <v>0</v>
      </c>
      <c r="BL68">
        <f>PRICING!BV87</f>
        <v>0</v>
      </c>
      <c r="BM68">
        <f>PRICING!BW87</f>
        <v>0</v>
      </c>
      <c r="BN68">
        <f>PRICING!BX87</f>
        <v>0</v>
      </c>
      <c r="BO68">
        <f>PRICING!BY87</f>
        <v>0</v>
      </c>
      <c r="BP68">
        <f>PRICING!BZ87</f>
        <v>0</v>
      </c>
      <c r="BQ68">
        <f>PRICING!CB87</f>
        <v>0</v>
      </c>
      <c r="BR68">
        <f>PRICING!CC87</f>
        <v>0</v>
      </c>
      <c r="BS68">
        <f>PRICING!CD87</f>
        <v>0</v>
      </c>
      <c r="BT68">
        <f>PRICING!CE87</f>
        <v>0</v>
      </c>
      <c r="BU68">
        <f>PRICING!CF87</f>
        <v>0</v>
      </c>
      <c r="BV68">
        <f>PRICING!CG87</f>
        <v>0</v>
      </c>
      <c r="BW68">
        <f>PRICING!CH87</f>
        <v>0</v>
      </c>
      <c r="BX68">
        <f>PRICING!CJ87</f>
        <v>0</v>
      </c>
      <c r="BY68">
        <f>PRICING!CK87</f>
        <v>0</v>
      </c>
      <c r="BZ68">
        <f>PRICING!CL87</f>
        <v>0</v>
      </c>
      <c r="CA68">
        <f>PRICING!CM87</f>
        <v>0</v>
      </c>
      <c r="CB68">
        <f>PRICING!CN87</f>
        <v>0</v>
      </c>
      <c r="CC68">
        <f>PRICING!CO87</f>
        <v>0</v>
      </c>
      <c r="CD68">
        <f>PRICING!CP87</f>
        <v>0</v>
      </c>
      <c r="CE68">
        <f>PRICING!CR87</f>
        <v>0</v>
      </c>
      <c r="CF68">
        <f>PRICING!CS87</f>
        <v>0</v>
      </c>
      <c r="CG68">
        <f>PRICING!CT87</f>
        <v>0</v>
      </c>
      <c r="CH68">
        <f>PRICING!CU87</f>
        <v>0</v>
      </c>
      <c r="CI68">
        <f>PRICING!CV87</f>
        <v>0</v>
      </c>
      <c r="CJ68">
        <f>PRICING!CW87</f>
        <v>0</v>
      </c>
      <c r="CK68">
        <f>PRICING!CX87</f>
        <v>0</v>
      </c>
    </row>
    <row r="69" spans="1:89" x14ac:dyDescent="0.2">
      <c r="A69" t="str">
        <f>PRICING!B88</f>
        <v>12H.1</v>
      </c>
      <c r="B69" t="str">
        <f>PRICING!C88</f>
        <v>** Supplemental Equipment (with Description) ---&gt;</v>
      </c>
      <c r="C69">
        <f>PRICING!D88</f>
        <v>0</v>
      </c>
      <c r="D69">
        <f>PRICING!E88</f>
        <v>0</v>
      </c>
      <c r="E69">
        <f>PRICING!F88</f>
        <v>0</v>
      </c>
      <c r="F69">
        <f>PRICING!H88</f>
        <v>0</v>
      </c>
      <c r="G69">
        <f>PRICING!I88</f>
        <v>0</v>
      </c>
      <c r="H69">
        <f>PRICING!J88</f>
        <v>0</v>
      </c>
      <c r="I69">
        <f>PRICING!K88</f>
        <v>0</v>
      </c>
      <c r="J69">
        <f>PRICING!L88</f>
        <v>0</v>
      </c>
      <c r="K69">
        <f>PRICING!M88</f>
        <v>0</v>
      </c>
      <c r="L69">
        <f>PRICING!N88</f>
        <v>0</v>
      </c>
      <c r="M69">
        <f>PRICING!P88</f>
        <v>0</v>
      </c>
      <c r="N69">
        <f>PRICING!Q88</f>
        <v>0</v>
      </c>
      <c r="O69">
        <f>PRICING!R88</f>
        <v>0</v>
      </c>
      <c r="P69">
        <f>PRICING!S88</f>
        <v>0</v>
      </c>
      <c r="Q69">
        <f>PRICING!T88</f>
        <v>0</v>
      </c>
      <c r="R69">
        <f>PRICING!U88</f>
        <v>0</v>
      </c>
      <c r="S69">
        <f>PRICING!V88</f>
        <v>0</v>
      </c>
      <c r="T69">
        <f>PRICING!X88</f>
        <v>0</v>
      </c>
      <c r="U69">
        <f>PRICING!Y88</f>
        <v>0</v>
      </c>
      <c r="V69">
        <f>PRICING!Z88</f>
        <v>0</v>
      </c>
      <c r="W69">
        <f>PRICING!AA88</f>
        <v>0</v>
      </c>
      <c r="X69">
        <f>PRICING!AB88</f>
        <v>0</v>
      </c>
      <c r="Y69">
        <f>PRICING!AC88</f>
        <v>0</v>
      </c>
      <c r="Z69">
        <f>PRICING!AD88</f>
        <v>0</v>
      </c>
      <c r="AA69">
        <f>PRICING!AF88</f>
        <v>0</v>
      </c>
      <c r="AB69">
        <f>PRICING!AG88</f>
        <v>0</v>
      </c>
      <c r="AC69">
        <f>PRICING!AH88</f>
        <v>0</v>
      </c>
      <c r="AD69">
        <f>PRICING!AI88</f>
        <v>0</v>
      </c>
      <c r="AE69">
        <f>PRICING!AJ88</f>
        <v>0</v>
      </c>
      <c r="AF69">
        <f>PRICING!AK88</f>
        <v>0</v>
      </c>
      <c r="AG69">
        <f>PRICING!AL88</f>
        <v>0</v>
      </c>
      <c r="AH69">
        <f>PRICING!AN88</f>
        <v>0</v>
      </c>
      <c r="AI69">
        <f>PRICING!AO88</f>
        <v>0</v>
      </c>
      <c r="AJ69">
        <f>PRICING!AP88</f>
        <v>0</v>
      </c>
      <c r="AK69">
        <f>PRICING!AQ88</f>
        <v>0</v>
      </c>
      <c r="AL69">
        <f>PRICING!AR88</f>
        <v>0</v>
      </c>
      <c r="AM69">
        <f>PRICING!AS88</f>
        <v>0</v>
      </c>
      <c r="AN69">
        <f>PRICING!AT88</f>
        <v>0</v>
      </c>
      <c r="AO69">
        <f>PRICING!AV88</f>
        <v>0</v>
      </c>
      <c r="AP69">
        <f>PRICING!AW88</f>
        <v>0</v>
      </c>
      <c r="AQ69">
        <f>PRICING!AX88</f>
        <v>0</v>
      </c>
      <c r="AR69">
        <f>PRICING!AY88</f>
        <v>0</v>
      </c>
      <c r="AS69">
        <f>PRICING!AZ88</f>
        <v>0</v>
      </c>
      <c r="AT69">
        <f>PRICING!BA88</f>
        <v>0</v>
      </c>
      <c r="AU69">
        <f>PRICING!BB88</f>
        <v>0</v>
      </c>
      <c r="AV69">
        <f>PRICING!BD88</f>
        <v>0</v>
      </c>
      <c r="AW69">
        <f>PRICING!BE88</f>
        <v>0</v>
      </c>
      <c r="AX69">
        <f>PRICING!BF88</f>
        <v>0</v>
      </c>
      <c r="AY69">
        <f>PRICING!BG88</f>
        <v>0</v>
      </c>
      <c r="AZ69">
        <f>PRICING!BH88</f>
        <v>0</v>
      </c>
      <c r="BA69">
        <f>PRICING!BI88</f>
        <v>0</v>
      </c>
      <c r="BB69">
        <f>PRICING!BJ88</f>
        <v>0</v>
      </c>
      <c r="BC69">
        <f>PRICING!BL88</f>
        <v>0</v>
      </c>
      <c r="BD69">
        <f>PRICING!BM88</f>
        <v>0</v>
      </c>
      <c r="BE69">
        <f>PRICING!BN88</f>
        <v>0</v>
      </c>
      <c r="BF69">
        <f>PRICING!BO88</f>
        <v>0</v>
      </c>
      <c r="BG69">
        <f>PRICING!BP88</f>
        <v>0</v>
      </c>
      <c r="BH69">
        <f>PRICING!BQ88</f>
        <v>0</v>
      </c>
      <c r="BI69">
        <f>PRICING!BR88</f>
        <v>0</v>
      </c>
      <c r="BJ69">
        <f>PRICING!BT88</f>
        <v>0</v>
      </c>
      <c r="BK69">
        <f>PRICING!BU88</f>
        <v>0</v>
      </c>
      <c r="BL69">
        <f>PRICING!BV88</f>
        <v>0</v>
      </c>
      <c r="BM69">
        <f>PRICING!BW88</f>
        <v>0</v>
      </c>
      <c r="BN69">
        <f>PRICING!BX88</f>
        <v>0</v>
      </c>
      <c r="BO69">
        <f>PRICING!BY88</f>
        <v>0</v>
      </c>
      <c r="BP69">
        <f>PRICING!BZ88</f>
        <v>0</v>
      </c>
      <c r="BQ69">
        <f>PRICING!CB88</f>
        <v>0</v>
      </c>
      <c r="BR69">
        <f>PRICING!CC88</f>
        <v>0</v>
      </c>
      <c r="BS69">
        <f>PRICING!CD88</f>
        <v>0</v>
      </c>
      <c r="BT69">
        <f>PRICING!CE88</f>
        <v>0</v>
      </c>
      <c r="BU69">
        <f>PRICING!CF88</f>
        <v>0</v>
      </c>
      <c r="BV69">
        <f>PRICING!CG88</f>
        <v>0</v>
      </c>
      <c r="BW69">
        <f>PRICING!CH88</f>
        <v>0</v>
      </c>
      <c r="BX69">
        <f>PRICING!CJ88</f>
        <v>0</v>
      </c>
      <c r="BY69">
        <f>PRICING!CK88</f>
        <v>0</v>
      </c>
      <c r="BZ69">
        <f>PRICING!CL88</f>
        <v>0</v>
      </c>
      <c r="CA69">
        <f>PRICING!CM88</f>
        <v>0</v>
      </c>
      <c r="CB69">
        <f>PRICING!CN88</f>
        <v>0</v>
      </c>
      <c r="CC69">
        <f>PRICING!CO88</f>
        <v>0</v>
      </c>
      <c r="CD69">
        <f>PRICING!CP88</f>
        <v>0</v>
      </c>
      <c r="CE69">
        <f>PRICING!CR88</f>
        <v>0</v>
      </c>
      <c r="CF69">
        <f>PRICING!CS88</f>
        <v>0</v>
      </c>
      <c r="CG69">
        <f>PRICING!CT88</f>
        <v>0</v>
      </c>
      <c r="CH69">
        <f>PRICING!CU88</f>
        <v>0</v>
      </c>
      <c r="CI69">
        <f>PRICING!CV88</f>
        <v>0</v>
      </c>
      <c r="CJ69">
        <f>PRICING!CW88</f>
        <v>0</v>
      </c>
      <c r="CK69">
        <f>PRICING!CX88</f>
        <v>0</v>
      </c>
    </row>
    <row r="70" spans="1:89" x14ac:dyDescent="0.2">
      <c r="A70" t="str">
        <f>PRICING!B89</f>
        <v>12H.2</v>
      </c>
      <c r="B70" t="str">
        <f>PRICING!C89</f>
        <v>OPERATOR</v>
      </c>
      <c r="C70">
        <f>PRICING!D89</f>
        <v>0</v>
      </c>
      <c r="D70">
        <f>PRICING!E89</f>
        <v>0</v>
      </c>
      <c r="E70">
        <f>PRICING!F89</f>
        <v>0</v>
      </c>
      <c r="F70">
        <f>PRICING!H89</f>
        <v>0</v>
      </c>
      <c r="G70">
        <f>PRICING!I89</f>
        <v>0</v>
      </c>
      <c r="H70">
        <f>PRICING!J89</f>
        <v>0</v>
      </c>
      <c r="I70">
        <f>PRICING!K89</f>
        <v>0</v>
      </c>
      <c r="J70">
        <f>PRICING!L89</f>
        <v>0</v>
      </c>
      <c r="K70">
        <f>PRICING!M89</f>
        <v>0</v>
      </c>
      <c r="L70">
        <f>PRICING!N89</f>
        <v>0</v>
      </c>
      <c r="M70">
        <f>PRICING!P89</f>
        <v>0</v>
      </c>
      <c r="N70">
        <f>PRICING!Q89</f>
        <v>0</v>
      </c>
      <c r="O70">
        <f>PRICING!R89</f>
        <v>0</v>
      </c>
      <c r="P70">
        <f>PRICING!S89</f>
        <v>0</v>
      </c>
      <c r="Q70">
        <f>PRICING!T89</f>
        <v>0</v>
      </c>
      <c r="R70">
        <f>PRICING!U89</f>
        <v>0</v>
      </c>
      <c r="S70">
        <f>PRICING!V89</f>
        <v>0</v>
      </c>
      <c r="T70">
        <f>PRICING!X89</f>
        <v>0</v>
      </c>
      <c r="U70">
        <f>PRICING!Y89</f>
        <v>0</v>
      </c>
      <c r="V70">
        <f>PRICING!Z89</f>
        <v>0</v>
      </c>
      <c r="W70">
        <f>PRICING!AA89</f>
        <v>0</v>
      </c>
      <c r="X70">
        <f>PRICING!AB89</f>
        <v>0</v>
      </c>
      <c r="Y70">
        <f>PRICING!AC89</f>
        <v>0</v>
      </c>
      <c r="Z70">
        <f>PRICING!AD89</f>
        <v>0</v>
      </c>
      <c r="AA70">
        <f>PRICING!AF89</f>
        <v>0</v>
      </c>
      <c r="AB70">
        <f>PRICING!AG89</f>
        <v>0</v>
      </c>
      <c r="AC70">
        <f>PRICING!AH89</f>
        <v>0</v>
      </c>
      <c r="AD70">
        <f>PRICING!AI89</f>
        <v>0</v>
      </c>
      <c r="AE70">
        <f>PRICING!AJ89</f>
        <v>0</v>
      </c>
      <c r="AF70">
        <f>PRICING!AK89</f>
        <v>0</v>
      </c>
      <c r="AG70">
        <f>PRICING!AL89</f>
        <v>0</v>
      </c>
      <c r="AH70">
        <f>PRICING!AN89</f>
        <v>0</v>
      </c>
      <c r="AI70">
        <f>PRICING!AO89</f>
        <v>0</v>
      </c>
      <c r="AJ70">
        <f>PRICING!AP89</f>
        <v>0</v>
      </c>
      <c r="AK70">
        <f>PRICING!AQ89</f>
        <v>0</v>
      </c>
      <c r="AL70">
        <f>PRICING!AR89</f>
        <v>0</v>
      </c>
      <c r="AM70">
        <f>PRICING!AS89</f>
        <v>0</v>
      </c>
      <c r="AN70">
        <f>PRICING!AT89</f>
        <v>0</v>
      </c>
      <c r="AO70">
        <f>PRICING!AV89</f>
        <v>0</v>
      </c>
      <c r="AP70">
        <f>PRICING!AW89</f>
        <v>0</v>
      </c>
      <c r="AQ70">
        <f>PRICING!AX89</f>
        <v>0</v>
      </c>
      <c r="AR70">
        <f>PRICING!AY89</f>
        <v>0</v>
      </c>
      <c r="AS70">
        <f>PRICING!AZ89</f>
        <v>0</v>
      </c>
      <c r="AT70">
        <f>PRICING!BA89</f>
        <v>0</v>
      </c>
      <c r="AU70">
        <f>PRICING!BB89</f>
        <v>0</v>
      </c>
      <c r="AV70">
        <f>PRICING!BD89</f>
        <v>0</v>
      </c>
      <c r="AW70">
        <f>PRICING!BE89</f>
        <v>0</v>
      </c>
      <c r="AX70">
        <f>PRICING!BF89</f>
        <v>0</v>
      </c>
      <c r="AY70">
        <f>PRICING!BG89</f>
        <v>0</v>
      </c>
      <c r="AZ70">
        <f>PRICING!BH89</f>
        <v>0</v>
      </c>
      <c r="BA70">
        <f>PRICING!BI89</f>
        <v>0</v>
      </c>
      <c r="BB70">
        <f>PRICING!BJ89</f>
        <v>0</v>
      </c>
      <c r="BC70">
        <f>PRICING!BL89</f>
        <v>0</v>
      </c>
      <c r="BD70">
        <f>PRICING!BM89</f>
        <v>0</v>
      </c>
      <c r="BE70">
        <f>PRICING!BN89</f>
        <v>0</v>
      </c>
      <c r="BF70">
        <f>PRICING!BO89</f>
        <v>0</v>
      </c>
      <c r="BG70">
        <f>PRICING!BP89</f>
        <v>0</v>
      </c>
      <c r="BH70">
        <f>PRICING!BQ89</f>
        <v>0</v>
      </c>
      <c r="BI70">
        <f>PRICING!BR89</f>
        <v>0</v>
      </c>
      <c r="BJ70">
        <f>PRICING!BT89</f>
        <v>0</v>
      </c>
      <c r="BK70">
        <f>PRICING!BU89</f>
        <v>0</v>
      </c>
      <c r="BL70">
        <f>PRICING!BV89</f>
        <v>0</v>
      </c>
      <c r="BM70">
        <f>PRICING!BW89</f>
        <v>0</v>
      </c>
      <c r="BN70">
        <f>PRICING!BX89</f>
        <v>0</v>
      </c>
      <c r="BO70">
        <f>PRICING!BY89</f>
        <v>0</v>
      </c>
      <c r="BP70">
        <f>PRICING!BZ89</f>
        <v>0</v>
      </c>
      <c r="BQ70">
        <f>PRICING!CB89</f>
        <v>0</v>
      </c>
      <c r="BR70">
        <f>PRICING!CC89</f>
        <v>0</v>
      </c>
      <c r="BS70">
        <f>PRICING!CD89</f>
        <v>0</v>
      </c>
      <c r="BT70">
        <f>PRICING!CE89</f>
        <v>0</v>
      </c>
      <c r="BU70">
        <f>PRICING!CF89</f>
        <v>0</v>
      </c>
      <c r="BV70">
        <f>PRICING!CG89</f>
        <v>0</v>
      </c>
      <c r="BW70">
        <f>PRICING!CH89</f>
        <v>0</v>
      </c>
      <c r="BX70">
        <f>PRICING!CJ89</f>
        <v>0</v>
      </c>
      <c r="BY70">
        <f>PRICING!CK89</f>
        <v>0</v>
      </c>
      <c r="BZ70">
        <f>PRICING!CL89</f>
        <v>0</v>
      </c>
      <c r="CA70">
        <f>PRICING!CM89</f>
        <v>0</v>
      </c>
      <c r="CB70">
        <f>PRICING!CN89</f>
        <v>0</v>
      </c>
      <c r="CC70">
        <f>PRICING!CO89</f>
        <v>0</v>
      </c>
      <c r="CD70">
        <f>PRICING!CP89</f>
        <v>0</v>
      </c>
      <c r="CE70">
        <f>PRICING!CR89</f>
        <v>0</v>
      </c>
      <c r="CF70">
        <f>PRICING!CS89</f>
        <v>0</v>
      </c>
      <c r="CG70">
        <f>PRICING!CT89</f>
        <v>0</v>
      </c>
      <c r="CH70">
        <f>PRICING!CU89</f>
        <v>0</v>
      </c>
      <c r="CI70">
        <f>PRICING!CV89</f>
        <v>0</v>
      </c>
      <c r="CJ70">
        <f>PRICING!CW89</f>
        <v>0</v>
      </c>
      <c r="CK70">
        <f>PRICING!CX89</f>
        <v>0</v>
      </c>
    </row>
    <row r="71" spans="1:89" x14ac:dyDescent="0.2">
      <c r="A71" t="str">
        <f>PRICING!B90</f>
        <v>12H.3</v>
      </c>
      <c r="B71" t="str">
        <f>PRICING!C90</f>
        <v>OPERATOR  (Prevailing Wage Rate ***)</v>
      </c>
      <c r="C71">
        <f>PRICING!D90</f>
        <v>0</v>
      </c>
      <c r="D71">
        <f>PRICING!E90</f>
        <v>0</v>
      </c>
      <c r="E71">
        <f>PRICING!F90</f>
        <v>0</v>
      </c>
      <c r="F71">
        <f>PRICING!H90</f>
        <v>0</v>
      </c>
      <c r="G71">
        <f>PRICING!I90</f>
        <v>0</v>
      </c>
      <c r="H71">
        <f>PRICING!J90</f>
        <v>0</v>
      </c>
      <c r="I71">
        <f>PRICING!K90</f>
        <v>0</v>
      </c>
      <c r="J71">
        <f>PRICING!L90</f>
        <v>0</v>
      </c>
      <c r="K71">
        <f>PRICING!M90</f>
        <v>0</v>
      </c>
      <c r="L71">
        <f>PRICING!N90</f>
        <v>0</v>
      </c>
      <c r="M71">
        <f>PRICING!P90</f>
        <v>0</v>
      </c>
      <c r="N71">
        <f>PRICING!Q90</f>
        <v>0</v>
      </c>
      <c r="O71">
        <f>PRICING!R90</f>
        <v>0</v>
      </c>
      <c r="P71">
        <f>PRICING!S90</f>
        <v>0</v>
      </c>
      <c r="Q71">
        <f>PRICING!T90</f>
        <v>0</v>
      </c>
      <c r="R71">
        <f>PRICING!U90</f>
        <v>0</v>
      </c>
      <c r="S71">
        <f>PRICING!V90</f>
        <v>0</v>
      </c>
      <c r="T71">
        <f>PRICING!X90</f>
        <v>0</v>
      </c>
      <c r="U71">
        <f>PRICING!Y90</f>
        <v>0</v>
      </c>
      <c r="V71">
        <f>PRICING!Z90</f>
        <v>0</v>
      </c>
      <c r="W71">
        <f>PRICING!AA90</f>
        <v>0</v>
      </c>
      <c r="X71">
        <f>PRICING!AB90</f>
        <v>0</v>
      </c>
      <c r="Y71">
        <f>PRICING!AC90</f>
        <v>0</v>
      </c>
      <c r="Z71">
        <f>PRICING!AD90</f>
        <v>0</v>
      </c>
      <c r="AA71">
        <f>PRICING!AF90</f>
        <v>0</v>
      </c>
      <c r="AB71">
        <f>PRICING!AG90</f>
        <v>0</v>
      </c>
      <c r="AC71">
        <f>PRICING!AH90</f>
        <v>0</v>
      </c>
      <c r="AD71">
        <f>PRICING!AI90</f>
        <v>0</v>
      </c>
      <c r="AE71">
        <f>PRICING!AJ90</f>
        <v>0</v>
      </c>
      <c r="AF71">
        <f>PRICING!AK90</f>
        <v>0</v>
      </c>
      <c r="AG71">
        <f>PRICING!AL90</f>
        <v>0</v>
      </c>
      <c r="AH71">
        <f>PRICING!AN90</f>
        <v>0</v>
      </c>
      <c r="AI71">
        <f>PRICING!AO90</f>
        <v>0</v>
      </c>
      <c r="AJ71">
        <f>PRICING!AP90</f>
        <v>0</v>
      </c>
      <c r="AK71">
        <f>PRICING!AQ90</f>
        <v>0</v>
      </c>
      <c r="AL71">
        <f>PRICING!AR90</f>
        <v>0</v>
      </c>
      <c r="AM71">
        <f>PRICING!AS90</f>
        <v>0</v>
      </c>
      <c r="AN71">
        <f>PRICING!AT90</f>
        <v>0</v>
      </c>
      <c r="AO71">
        <f>PRICING!AV90</f>
        <v>0</v>
      </c>
      <c r="AP71">
        <f>PRICING!AW90</f>
        <v>0</v>
      </c>
      <c r="AQ71">
        <f>PRICING!AX90</f>
        <v>0</v>
      </c>
      <c r="AR71">
        <f>PRICING!AY90</f>
        <v>0</v>
      </c>
      <c r="AS71">
        <f>PRICING!AZ90</f>
        <v>0</v>
      </c>
      <c r="AT71">
        <f>PRICING!BA90</f>
        <v>0</v>
      </c>
      <c r="AU71">
        <f>PRICING!BB90</f>
        <v>0</v>
      </c>
      <c r="AV71">
        <f>PRICING!BD90</f>
        <v>0</v>
      </c>
      <c r="AW71">
        <f>PRICING!BE90</f>
        <v>0</v>
      </c>
      <c r="AX71">
        <f>PRICING!BF90</f>
        <v>0</v>
      </c>
      <c r="AY71">
        <f>PRICING!BG90</f>
        <v>0</v>
      </c>
      <c r="AZ71">
        <f>PRICING!BH90</f>
        <v>0</v>
      </c>
      <c r="BA71">
        <f>PRICING!BI90</f>
        <v>0</v>
      </c>
      <c r="BB71">
        <f>PRICING!BJ90</f>
        <v>0</v>
      </c>
      <c r="BC71">
        <f>PRICING!BL90</f>
        <v>0</v>
      </c>
      <c r="BD71">
        <f>PRICING!BM90</f>
        <v>0</v>
      </c>
      <c r="BE71">
        <f>PRICING!BN90</f>
        <v>0</v>
      </c>
      <c r="BF71">
        <f>PRICING!BO90</f>
        <v>0</v>
      </c>
      <c r="BG71">
        <f>PRICING!BP90</f>
        <v>0</v>
      </c>
      <c r="BH71">
        <f>PRICING!BQ90</f>
        <v>0</v>
      </c>
      <c r="BI71">
        <f>PRICING!BR90</f>
        <v>0</v>
      </c>
      <c r="BJ71">
        <f>PRICING!BT90</f>
        <v>0</v>
      </c>
      <c r="BK71">
        <f>PRICING!BU90</f>
        <v>0</v>
      </c>
      <c r="BL71">
        <f>PRICING!BV90</f>
        <v>0</v>
      </c>
      <c r="BM71">
        <f>PRICING!BW90</f>
        <v>0</v>
      </c>
      <c r="BN71">
        <f>PRICING!BX90</f>
        <v>0</v>
      </c>
      <c r="BO71">
        <f>PRICING!BY90</f>
        <v>0</v>
      </c>
      <c r="BP71">
        <f>PRICING!BZ90</f>
        <v>0</v>
      </c>
      <c r="BQ71">
        <f>PRICING!CB90</f>
        <v>0</v>
      </c>
      <c r="BR71">
        <f>PRICING!CC90</f>
        <v>0</v>
      </c>
      <c r="BS71">
        <f>PRICING!CD90</f>
        <v>0</v>
      </c>
      <c r="BT71">
        <f>PRICING!CE90</f>
        <v>0</v>
      </c>
      <c r="BU71">
        <f>PRICING!CF90</f>
        <v>0</v>
      </c>
      <c r="BV71">
        <f>PRICING!CG90</f>
        <v>0</v>
      </c>
      <c r="BW71">
        <f>PRICING!CH90</f>
        <v>0</v>
      </c>
      <c r="BX71">
        <f>PRICING!CJ90</f>
        <v>0</v>
      </c>
      <c r="BY71">
        <f>PRICING!CK90</f>
        <v>0</v>
      </c>
      <c r="BZ71">
        <f>PRICING!CL90</f>
        <v>0</v>
      </c>
      <c r="CA71">
        <f>PRICING!CM90</f>
        <v>0</v>
      </c>
      <c r="CB71">
        <f>PRICING!CN90</f>
        <v>0</v>
      </c>
      <c r="CC71">
        <f>PRICING!CO90</f>
        <v>0</v>
      </c>
      <c r="CD71">
        <f>PRICING!CP90</f>
        <v>0</v>
      </c>
      <c r="CE71">
        <f>PRICING!CR90</f>
        <v>0</v>
      </c>
      <c r="CF71">
        <f>PRICING!CS90</f>
        <v>0</v>
      </c>
      <c r="CG71">
        <f>PRICING!CT90</f>
        <v>0</v>
      </c>
      <c r="CH71">
        <f>PRICING!CU90</f>
        <v>0</v>
      </c>
      <c r="CI71">
        <f>PRICING!CV90</f>
        <v>0</v>
      </c>
      <c r="CJ71">
        <f>PRICING!CW90</f>
        <v>0</v>
      </c>
      <c r="CK71">
        <f>PRICING!CX90</f>
        <v>0</v>
      </c>
    </row>
    <row r="72" spans="1:89" x14ac:dyDescent="0.2">
      <c r="A72" t="str">
        <f>PRICING!B92</f>
        <v>13A</v>
      </c>
      <c r="B72" t="str">
        <f>PRICING!C92</f>
        <v>GROUNDSMEN</v>
      </c>
      <c r="C72">
        <f>PRICING!D92</f>
        <v>0</v>
      </c>
      <c r="D72">
        <f>PRICING!E92</f>
        <v>0</v>
      </c>
      <c r="E72">
        <f>PRICING!F92</f>
        <v>0</v>
      </c>
      <c r="F72">
        <f>PRICING!H92</f>
        <v>40</v>
      </c>
      <c r="G72">
        <f>PRICING!I92</f>
        <v>350</v>
      </c>
      <c r="H72">
        <f>PRICING!J92</f>
        <v>1750</v>
      </c>
      <c r="I72">
        <f>PRICING!K92</f>
        <v>5600</v>
      </c>
      <c r="J72">
        <f>PRICING!L92</f>
        <v>100</v>
      </c>
      <c r="K72">
        <f>PRICING!M92</f>
        <v>0</v>
      </c>
      <c r="L72">
        <f>PRICING!N92</f>
        <v>0</v>
      </c>
      <c r="M72">
        <f>PRICING!P92</f>
        <v>40</v>
      </c>
      <c r="N72">
        <f>PRICING!Q92</f>
        <v>350</v>
      </c>
      <c r="O72">
        <f>PRICING!R92</f>
        <v>1750</v>
      </c>
      <c r="P72">
        <f>PRICING!S92</f>
        <v>5600</v>
      </c>
      <c r="Q72">
        <f>PRICING!T92</f>
        <v>100</v>
      </c>
      <c r="R72">
        <f>PRICING!U92</f>
        <v>0</v>
      </c>
      <c r="S72">
        <f>PRICING!V92</f>
        <v>0</v>
      </c>
      <c r="T72">
        <f>PRICING!X92</f>
        <v>40</v>
      </c>
      <c r="U72">
        <f>PRICING!Y92</f>
        <v>350</v>
      </c>
      <c r="V72">
        <f>PRICING!Z92</f>
        <v>1750</v>
      </c>
      <c r="W72">
        <f>PRICING!AA92</f>
        <v>5600</v>
      </c>
      <c r="X72">
        <f>PRICING!AB92</f>
        <v>100</v>
      </c>
      <c r="Y72">
        <f>PRICING!AC92</f>
        <v>0</v>
      </c>
      <c r="Z72">
        <f>PRICING!AD92</f>
        <v>0</v>
      </c>
      <c r="AA72">
        <f>PRICING!AF92</f>
        <v>40</v>
      </c>
      <c r="AB72">
        <f>PRICING!AG92</f>
        <v>350</v>
      </c>
      <c r="AC72">
        <f>PRICING!AH92</f>
        <v>1750</v>
      </c>
      <c r="AD72">
        <f>PRICING!AI92</f>
        <v>5600</v>
      </c>
      <c r="AE72">
        <f>PRICING!AJ92</f>
        <v>100</v>
      </c>
      <c r="AF72">
        <f>PRICING!AK92</f>
        <v>0</v>
      </c>
      <c r="AG72">
        <f>PRICING!AL92</f>
        <v>0</v>
      </c>
      <c r="AH72">
        <f>PRICING!AN92</f>
        <v>40</v>
      </c>
      <c r="AI72">
        <f>PRICING!AO92</f>
        <v>350</v>
      </c>
      <c r="AJ72">
        <f>PRICING!AP92</f>
        <v>1750</v>
      </c>
      <c r="AK72">
        <f>PRICING!AQ92</f>
        <v>5600</v>
      </c>
      <c r="AL72">
        <f>PRICING!AR92</f>
        <v>100</v>
      </c>
      <c r="AM72">
        <f>PRICING!AS92</f>
        <v>0</v>
      </c>
      <c r="AN72">
        <f>PRICING!AT92</f>
        <v>0</v>
      </c>
      <c r="AO72">
        <f>PRICING!AV92</f>
        <v>40</v>
      </c>
      <c r="AP72">
        <f>PRICING!AW92</f>
        <v>350</v>
      </c>
      <c r="AQ72">
        <f>PRICING!AX92</f>
        <v>1750</v>
      </c>
      <c r="AR72">
        <f>PRICING!AY92</f>
        <v>5600</v>
      </c>
      <c r="AS72">
        <f>PRICING!AZ92</f>
        <v>100</v>
      </c>
      <c r="AT72">
        <f>PRICING!BA92</f>
        <v>0</v>
      </c>
      <c r="AU72">
        <f>PRICING!BB92</f>
        <v>0</v>
      </c>
      <c r="AV72">
        <f>PRICING!BD92</f>
        <v>40</v>
      </c>
      <c r="AW72">
        <f>PRICING!BE92</f>
        <v>350</v>
      </c>
      <c r="AX72">
        <f>PRICING!BF92</f>
        <v>1750</v>
      </c>
      <c r="AY72">
        <f>PRICING!BG92</f>
        <v>5600</v>
      </c>
      <c r="AZ72">
        <f>PRICING!BH92</f>
        <v>100</v>
      </c>
      <c r="BA72">
        <f>PRICING!BI92</f>
        <v>0</v>
      </c>
      <c r="BB72">
        <f>PRICING!BJ92</f>
        <v>0</v>
      </c>
      <c r="BC72">
        <f>PRICING!BL92</f>
        <v>40</v>
      </c>
      <c r="BD72">
        <f>PRICING!BM92</f>
        <v>350</v>
      </c>
      <c r="BE72">
        <f>PRICING!BN92</f>
        <v>1750</v>
      </c>
      <c r="BF72">
        <f>PRICING!BO92</f>
        <v>5600</v>
      </c>
      <c r="BG72">
        <f>PRICING!BP92</f>
        <v>100</v>
      </c>
      <c r="BH72">
        <f>PRICING!BQ92</f>
        <v>0</v>
      </c>
      <c r="BI72">
        <f>PRICING!BR92</f>
        <v>0</v>
      </c>
      <c r="BJ72">
        <f>PRICING!BT92</f>
        <v>40</v>
      </c>
      <c r="BK72">
        <f>PRICING!BU92</f>
        <v>350</v>
      </c>
      <c r="BL72">
        <f>PRICING!BV92</f>
        <v>1750</v>
      </c>
      <c r="BM72">
        <f>PRICING!BW92</f>
        <v>5600</v>
      </c>
      <c r="BN72">
        <f>PRICING!BX92</f>
        <v>100</v>
      </c>
      <c r="BO72">
        <f>PRICING!BY92</f>
        <v>0</v>
      </c>
      <c r="BP72">
        <f>PRICING!BZ92</f>
        <v>0</v>
      </c>
      <c r="BQ72">
        <f>PRICING!CB92</f>
        <v>40</v>
      </c>
      <c r="BR72">
        <f>PRICING!CC92</f>
        <v>350</v>
      </c>
      <c r="BS72">
        <f>PRICING!CD92</f>
        <v>1750</v>
      </c>
      <c r="BT72">
        <f>PRICING!CE92</f>
        <v>5600</v>
      </c>
      <c r="BU72">
        <f>PRICING!CF92</f>
        <v>100</v>
      </c>
      <c r="BV72">
        <f>PRICING!CG92</f>
        <v>0</v>
      </c>
      <c r="BW72">
        <f>PRICING!CH92</f>
        <v>0</v>
      </c>
      <c r="BX72">
        <f>PRICING!CJ92</f>
        <v>40</v>
      </c>
      <c r="BY72">
        <f>PRICING!CK92</f>
        <v>350</v>
      </c>
      <c r="BZ72">
        <f>PRICING!CL92</f>
        <v>1750</v>
      </c>
      <c r="CA72">
        <f>PRICING!CM92</f>
        <v>5600</v>
      </c>
      <c r="CB72">
        <f>PRICING!CN92</f>
        <v>100</v>
      </c>
      <c r="CC72">
        <f>PRICING!CO92</f>
        <v>0</v>
      </c>
      <c r="CD72">
        <f>PRICING!CP92</f>
        <v>0</v>
      </c>
      <c r="CE72">
        <f>PRICING!CR92</f>
        <v>40</v>
      </c>
      <c r="CF72">
        <f>PRICING!CS92</f>
        <v>350</v>
      </c>
      <c r="CG72">
        <f>PRICING!CT92</f>
        <v>1750</v>
      </c>
      <c r="CH72">
        <f>PRICING!CU92</f>
        <v>5600</v>
      </c>
      <c r="CI72">
        <f>PRICING!CV92</f>
        <v>100</v>
      </c>
      <c r="CJ72">
        <f>PRICING!CW92</f>
        <v>0</v>
      </c>
      <c r="CK72">
        <f>PRICING!CX92</f>
        <v>0</v>
      </c>
    </row>
    <row r="73" spans="1:89" x14ac:dyDescent="0.2">
      <c r="A73" t="str">
        <f>PRICING!B93</f>
        <v>13B</v>
      </c>
      <c r="B73" t="str">
        <f>PRICING!C93</f>
        <v>GROUNDSMEN  (Prevailing Wage Rate ***)</v>
      </c>
      <c r="C73">
        <f>PRICING!D93</f>
        <v>0</v>
      </c>
      <c r="D73">
        <f>PRICING!E93</f>
        <v>0</v>
      </c>
      <c r="E73">
        <f>PRICING!F93</f>
        <v>0</v>
      </c>
      <c r="F73">
        <f>PRICING!H93</f>
        <v>85</v>
      </c>
      <c r="G73">
        <f>PRICING!I93</f>
        <v>850</v>
      </c>
      <c r="H73">
        <f>PRICING!J93</f>
        <v>4250</v>
      </c>
      <c r="I73">
        <f>PRICING!K93</f>
        <v>16000</v>
      </c>
      <c r="J73">
        <f>PRICING!L93</f>
        <v>0</v>
      </c>
      <c r="K73">
        <f>PRICING!M93</f>
        <v>0</v>
      </c>
      <c r="L73">
        <f>PRICING!N93</f>
        <v>0</v>
      </c>
      <c r="M73">
        <f>PRICING!P93</f>
        <v>85</v>
      </c>
      <c r="N73">
        <f>PRICING!Q93</f>
        <v>850</v>
      </c>
      <c r="O73">
        <f>PRICING!R93</f>
        <v>4250</v>
      </c>
      <c r="P73">
        <f>PRICING!S93</f>
        <v>16000</v>
      </c>
      <c r="Q73">
        <f>PRICING!T93</f>
        <v>0</v>
      </c>
      <c r="R73">
        <f>PRICING!U93</f>
        <v>0</v>
      </c>
      <c r="S73">
        <f>PRICING!V93</f>
        <v>0</v>
      </c>
      <c r="T73">
        <f>PRICING!X93</f>
        <v>85</v>
      </c>
      <c r="U73">
        <f>PRICING!Y93</f>
        <v>850</v>
      </c>
      <c r="V73">
        <f>PRICING!Z93</f>
        <v>4250</v>
      </c>
      <c r="W73">
        <f>PRICING!AA93</f>
        <v>16000</v>
      </c>
      <c r="X73">
        <f>PRICING!AB93</f>
        <v>0</v>
      </c>
      <c r="Y73">
        <f>PRICING!AC93</f>
        <v>0</v>
      </c>
      <c r="Z73">
        <f>PRICING!AD93</f>
        <v>0</v>
      </c>
      <c r="AA73">
        <f>PRICING!AF93</f>
        <v>85</v>
      </c>
      <c r="AB73">
        <f>PRICING!AG93</f>
        <v>850</v>
      </c>
      <c r="AC73">
        <f>PRICING!AH93</f>
        <v>4250</v>
      </c>
      <c r="AD73">
        <f>PRICING!AI93</f>
        <v>16000</v>
      </c>
      <c r="AE73">
        <f>PRICING!AJ93</f>
        <v>0</v>
      </c>
      <c r="AF73">
        <f>PRICING!AK93</f>
        <v>0</v>
      </c>
      <c r="AG73">
        <f>PRICING!AL93</f>
        <v>0</v>
      </c>
      <c r="AH73">
        <f>PRICING!AN93</f>
        <v>85</v>
      </c>
      <c r="AI73">
        <f>PRICING!AO93</f>
        <v>850</v>
      </c>
      <c r="AJ73">
        <f>PRICING!AP93</f>
        <v>4250</v>
      </c>
      <c r="AK73">
        <f>PRICING!AQ93</f>
        <v>16000</v>
      </c>
      <c r="AL73">
        <f>PRICING!AR93</f>
        <v>0</v>
      </c>
      <c r="AM73">
        <f>PRICING!AS93</f>
        <v>0</v>
      </c>
      <c r="AN73">
        <f>PRICING!AT93</f>
        <v>0</v>
      </c>
      <c r="AO73">
        <f>PRICING!AV93</f>
        <v>85</v>
      </c>
      <c r="AP73">
        <f>PRICING!AW93</f>
        <v>850</v>
      </c>
      <c r="AQ73">
        <f>PRICING!AX93</f>
        <v>4250</v>
      </c>
      <c r="AR73">
        <f>PRICING!AY93</f>
        <v>16000</v>
      </c>
      <c r="AS73">
        <f>PRICING!AZ93</f>
        <v>0</v>
      </c>
      <c r="AT73">
        <f>PRICING!BA93</f>
        <v>0</v>
      </c>
      <c r="AU73">
        <f>PRICING!BB93</f>
        <v>0</v>
      </c>
      <c r="AV73">
        <f>PRICING!BD93</f>
        <v>85</v>
      </c>
      <c r="AW73">
        <f>PRICING!BE93</f>
        <v>850</v>
      </c>
      <c r="AX73">
        <f>PRICING!BF93</f>
        <v>4250</v>
      </c>
      <c r="AY73">
        <f>PRICING!BG93</f>
        <v>16000</v>
      </c>
      <c r="AZ73">
        <f>PRICING!BH93</f>
        <v>0</v>
      </c>
      <c r="BA73">
        <f>PRICING!BI93</f>
        <v>0</v>
      </c>
      <c r="BB73">
        <f>PRICING!BJ93</f>
        <v>0</v>
      </c>
      <c r="BC73">
        <f>PRICING!BL93</f>
        <v>85</v>
      </c>
      <c r="BD73">
        <f>PRICING!BM93</f>
        <v>850</v>
      </c>
      <c r="BE73">
        <f>PRICING!BN93</f>
        <v>4250</v>
      </c>
      <c r="BF73">
        <f>PRICING!BO93</f>
        <v>16000</v>
      </c>
      <c r="BG73">
        <f>PRICING!BP93</f>
        <v>0</v>
      </c>
      <c r="BH73">
        <f>PRICING!BQ93</f>
        <v>0</v>
      </c>
      <c r="BI73">
        <f>PRICING!BR93</f>
        <v>0</v>
      </c>
      <c r="BJ73">
        <f>PRICING!BT93</f>
        <v>85</v>
      </c>
      <c r="BK73">
        <f>PRICING!BU93</f>
        <v>850</v>
      </c>
      <c r="BL73">
        <f>PRICING!BV93</f>
        <v>4250</v>
      </c>
      <c r="BM73">
        <f>PRICING!BW93</f>
        <v>16000</v>
      </c>
      <c r="BN73">
        <f>PRICING!BX93</f>
        <v>0</v>
      </c>
      <c r="BO73">
        <f>PRICING!BY93</f>
        <v>0</v>
      </c>
      <c r="BP73">
        <f>PRICING!BZ93</f>
        <v>0</v>
      </c>
      <c r="BQ73">
        <f>PRICING!CB93</f>
        <v>85</v>
      </c>
      <c r="BR73">
        <f>PRICING!CC93</f>
        <v>850</v>
      </c>
      <c r="BS73">
        <f>PRICING!CD93</f>
        <v>4250</v>
      </c>
      <c r="BT73">
        <f>PRICING!CE93</f>
        <v>16000</v>
      </c>
      <c r="BU73">
        <f>PRICING!CF93</f>
        <v>0</v>
      </c>
      <c r="BV73">
        <f>PRICING!CG93</f>
        <v>0</v>
      </c>
      <c r="BW73">
        <f>PRICING!CH93</f>
        <v>0</v>
      </c>
      <c r="BX73">
        <f>PRICING!CJ93</f>
        <v>85</v>
      </c>
      <c r="BY73">
        <f>PRICING!CK93</f>
        <v>850</v>
      </c>
      <c r="BZ73">
        <f>PRICING!CL93</f>
        <v>4250</v>
      </c>
      <c r="CA73">
        <f>PRICING!CM93</f>
        <v>16000</v>
      </c>
      <c r="CB73">
        <f>PRICING!CN93</f>
        <v>0</v>
      </c>
      <c r="CC73">
        <f>PRICING!CO93</f>
        <v>0</v>
      </c>
      <c r="CD73">
        <f>PRICING!CP93</f>
        <v>0</v>
      </c>
      <c r="CE73">
        <f>PRICING!CR93</f>
        <v>85</v>
      </c>
      <c r="CF73">
        <f>PRICING!CS93</f>
        <v>850</v>
      </c>
      <c r="CG73">
        <f>PRICING!CT93</f>
        <v>4250</v>
      </c>
      <c r="CH73">
        <f>PRICING!CU93</f>
        <v>16000</v>
      </c>
      <c r="CI73">
        <f>PRICING!CV93</f>
        <v>0</v>
      </c>
      <c r="CJ73">
        <f>PRICING!CW93</f>
        <v>0</v>
      </c>
      <c r="CK73">
        <f>PRICING!CX93</f>
        <v>0</v>
      </c>
    </row>
    <row r="74" spans="1:89" x14ac:dyDescent="0.2">
      <c r="A74" t="str">
        <f>PRICING!B96</f>
        <v>15A</v>
      </c>
      <c r="B74" t="str">
        <f>PRICING!C96</f>
        <v>LOWBOY TRANSPORT (Lump Sum per Day)</v>
      </c>
      <c r="C74">
        <f>PRICING!D96</f>
        <v>0</v>
      </c>
      <c r="D74">
        <f>PRICING!E96</f>
        <v>0</v>
      </c>
      <c r="E74">
        <f>PRICING!F96</f>
        <v>0</v>
      </c>
      <c r="F74">
        <f>PRICING!H96</f>
        <v>0</v>
      </c>
      <c r="G74">
        <f>PRICING!I96</f>
        <v>0</v>
      </c>
      <c r="H74">
        <f>PRICING!J96</f>
        <v>0</v>
      </c>
      <c r="I74">
        <f>PRICING!K96</f>
        <v>0</v>
      </c>
      <c r="J74">
        <f>PRICING!L96</f>
        <v>1100</v>
      </c>
      <c r="K74">
        <f>PRICING!M96</f>
        <v>0</v>
      </c>
      <c r="L74">
        <f>PRICING!N96</f>
        <v>0</v>
      </c>
      <c r="M74">
        <f>PRICING!P96</f>
        <v>0</v>
      </c>
      <c r="N74">
        <f>PRICING!Q96</f>
        <v>0</v>
      </c>
      <c r="O74">
        <f>PRICING!R96</f>
        <v>0</v>
      </c>
      <c r="P74">
        <f>PRICING!S96</f>
        <v>0</v>
      </c>
      <c r="Q74">
        <f>PRICING!T96</f>
        <v>1100</v>
      </c>
      <c r="R74">
        <f>PRICING!U96</f>
        <v>0</v>
      </c>
      <c r="S74">
        <f>PRICING!V96</f>
        <v>0</v>
      </c>
      <c r="T74">
        <f>PRICING!X96</f>
        <v>0</v>
      </c>
      <c r="U74">
        <f>PRICING!Y96</f>
        <v>0</v>
      </c>
      <c r="V74">
        <f>PRICING!Z96</f>
        <v>0</v>
      </c>
      <c r="W74">
        <f>PRICING!AA96</f>
        <v>0</v>
      </c>
      <c r="X74">
        <f>PRICING!AB96</f>
        <v>1100</v>
      </c>
      <c r="Y74">
        <f>PRICING!AC96</f>
        <v>0</v>
      </c>
      <c r="Z74">
        <f>PRICING!AD96</f>
        <v>0</v>
      </c>
      <c r="AA74">
        <f>PRICING!AF96</f>
        <v>0</v>
      </c>
      <c r="AB74">
        <f>PRICING!AG96</f>
        <v>0</v>
      </c>
      <c r="AC74">
        <f>PRICING!AH96</f>
        <v>0</v>
      </c>
      <c r="AD74">
        <f>PRICING!AI96</f>
        <v>0</v>
      </c>
      <c r="AE74">
        <f>PRICING!AJ96</f>
        <v>1100</v>
      </c>
      <c r="AF74">
        <f>PRICING!AK96</f>
        <v>0</v>
      </c>
      <c r="AG74">
        <f>PRICING!AL96</f>
        <v>0</v>
      </c>
      <c r="AH74">
        <f>PRICING!AN96</f>
        <v>0</v>
      </c>
      <c r="AI74">
        <f>PRICING!AO96</f>
        <v>0</v>
      </c>
      <c r="AJ74">
        <f>PRICING!AP96</f>
        <v>0</v>
      </c>
      <c r="AK74">
        <f>PRICING!AQ96</f>
        <v>0</v>
      </c>
      <c r="AL74">
        <f>PRICING!AR96</f>
        <v>1100</v>
      </c>
      <c r="AM74">
        <f>PRICING!AS96</f>
        <v>0</v>
      </c>
      <c r="AN74">
        <f>PRICING!AT96</f>
        <v>0</v>
      </c>
      <c r="AO74">
        <f>PRICING!AV96</f>
        <v>0</v>
      </c>
      <c r="AP74">
        <f>PRICING!AW96</f>
        <v>0</v>
      </c>
      <c r="AQ74">
        <f>PRICING!AX96</f>
        <v>0</v>
      </c>
      <c r="AR74">
        <f>PRICING!AY96</f>
        <v>0</v>
      </c>
      <c r="AS74">
        <f>PRICING!AZ96</f>
        <v>1100</v>
      </c>
      <c r="AT74">
        <f>PRICING!BA96</f>
        <v>0</v>
      </c>
      <c r="AU74">
        <f>PRICING!BB96</f>
        <v>0</v>
      </c>
      <c r="AV74">
        <f>PRICING!BD96</f>
        <v>0</v>
      </c>
      <c r="AW74">
        <f>PRICING!BE96</f>
        <v>0</v>
      </c>
      <c r="AX74">
        <f>PRICING!BF96</f>
        <v>0</v>
      </c>
      <c r="AY74">
        <f>PRICING!BG96</f>
        <v>0</v>
      </c>
      <c r="AZ74">
        <f>PRICING!BH96</f>
        <v>1100</v>
      </c>
      <c r="BA74">
        <f>PRICING!BI96</f>
        <v>0</v>
      </c>
      <c r="BB74">
        <f>PRICING!BJ96</f>
        <v>0</v>
      </c>
      <c r="BC74">
        <f>PRICING!BL96</f>
        <v>0</v>
      </c>
      <c r="BD74">
        <f>PRICING!BM96</f>
        <v>0</v>
      </c>
      <c r="BE74">
        <f>PRICING!BN96</f>
        <v>0</v>
      </c>
      <c r="BF74">
        <f>PRICING!BO96</f>
        <v>0</v>
      </c>
      <c r="BG74">
        <f>PRICING!BP96</f>
        <v>1100</v>
      </c>
      <c r="BH74">
        <f>PRICING!BQ96</f>
        <v>0</v>
      </c>
      <c r="BI74">
        <f>PRICING!BR96</f>
        <v>0</v>
      </c>
      <c r="BJ74">
        <f>PRICING!BT96</f>
        <v>0</v>
      </c>
      <c r="BK74">
        <f>PRICING!BU96</f>
        <v>0</v>
      </c>
      <c r="BL74">
        <f>PRICING!BV96</f>
        <v>0</v>
      </c>
      <c r="BM74">
        <f>PRICING!BW96</f>
        <v>0</v>
      </c>
      <c r="BN74">
        <f>PRICING!BX96</f>
        <v>1100</v>
      </c>
      <c r="BO74">
        <f>PRICING!BY96</f>
        <v>0</v>
      </c>
      <c r="BP74">
        <f>PRICING!BZ96</f>
        <v>0</v>
      </c>
      <c r="BQ74">
        <f>PRICING!CB96</f>
        <v>0</v>
      </c>
      <c r="BR74">
        <f>PRICING!CC96</f>
        <v>0</v>
      </c>
      <c r="BS74">
        <f>PRICING!CD96</f>
        <v>0</v>
      </c>
      <c r="BT74">
        <f>PRICING!CE96</f>
        <v>0</v>
      </c>
      <c r="BU74">
        <f>PRICING!CF96</f>
        <v>1100</v>
      </c>
      <c r="BV74">
        <f>PRICING!CG96</f>
        <v>0</v>
      </c>
      <c r="BW74">
        <f>PRICING!CH96</f>
        <v>0</v>
      </c>
      <c r="BX74">
        <f>PRICING!CJ96</f>
        <v>0</v>
      </c>
      <c r="BY74">
        <f>PRICING!CK96</f>
        <v>0</v>
      </c>
      <c r="BZ74">
        <f>PRICING!CL96</f>
        <v>0</v>
      </c>
      <c r="CA74">
        <f>PRICING!CM96</f>
        <v>0</v>
      </c>
      <c r="CB74">
        <f>PRICING!CN96</f>
        <v>1100</v>
      </c>
      <c r="CC74">
        <f>PRICING!CO96</f>
        <v>0</v>
      </c>
      <c r="CD74">
        <f>PRICING!CP96</f>
        <v>0</v>
      </c>
      <c r="CE74">
        <f>PRICING!CR96</f>
        <v>0</v>
      </c>
      <c r="CF74">
        <f>PRICING!CS96</f>
        <v>0</v>
      </c>
      <c r="CG74">
        <f>PRICING!CT96</f>
        <v>0</v>
      </c>
      <c r="CH74">
        <f>PRICING!CU96</f>
        <v>0</v>
      </c>
      <c r="CI74">
        <f>PRICING!CV96</f>
        <v>1100</v>
      </c>
      <c r="CJ74">
        <f>PRICING!CW96</f>
        <v>0</v>
      </c>
      <c r="CK74">
        <f>PRICING!CX96</f>
        <v>0</v>
      </c>
    </row>
    <row r="82" spans="2:3" x14ac:dyDescent="0.2">
      <c r="B82" s="10" t="s">
        <v>177</v>
      </c>
    </row>
    <row r="83" spans="2:3" x14ac:dyDescent="0.2">
      <c r="B83" s="10" t="s">
        <v>179</v>
      </c>
    </row>
    <row r="84" spans="2:3" x14ac:dyDescent="0.2">
      <c r="B84" s="10"/>
    </row>
    <row r="85" spans="2:3" x14ac:dyDescent="0.2">
      <c r="B85" s="10" t="s">
        <v>168</v>
      </c>
    </row>
    <row r="86" spans="2:3" x14ac:dyDescent="0.2">
      <c r="B86" s="10" t="s">
        <v>169</v>
      </c>
    </row>
    <row r="92" spans="2:3" x14ac:dyDescent="0.2">
      <c r="C92" s="10" t="s">
        <v>168</v>
      </c>
    </row>
    <row r="93" spans="2:3" x14ac:dyDescent="0.2">
      <c r="C93" s="10" t="s">
        <v>169</v>
      </c>
    </row>
  </sheetData>
  <sheetProtection password="8457" sheet="1"/>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1"/>
  <sheetViews>
    <sheetView zoomScale="130" zoomScaleNormal="130" workbookViewId="0">
      <selection activeCell="E3" sqref="E3"/>
    </sheetView>
  </sheetViews>
  <sheetFormatPr defaultRowHeight="12.75" x14ac:dyDescent="0.2"/>
  <cols>
    <col min="1" max="1" width="15.7109375" customWidth="1"/>
    <col min="2" max="2" width="59.7109375" customWidth="1"/>
    <col min="3" max="3" width="15.28515625" bestFit="1" customWidth="1"/>
    <col min="4" max="4" width="4.7109375" customWidth="1"/>
    <col min="5" max="16" width="8.7109375" customWidth="1"/>
  </cols>
  <sheetData>
    <row r="1" spans="1:16" x14ac:dyDescent="0.2">
      <c r="A1" s="196" t="str">
        <f>+PRICING!C1</f>
        <v>ITB005-22  - Tree &amp; Brush Power Shearing, Trimming, Mulching &amp; Removal Services   8/19/21</v>
      </c>
      <c r="B1" s="196"/>
      <c r="C1" s="196"/>
      <c r="D1" s="13"/>
      <c r="E1" s="197" t="s">
        <v>170</v>
      </c>
      <c r="F1" s="197"/>
      <c r="G1" s="197"/>
      <c r="H1" s="197"/>
      <c r="I1" s="197"/>
      <c r="J1" s="197"/>
      <c r="K1" s="197"/>
      <c r="L1" s="197"/>
      <c r="M1" s="197"/>
      <c r="N1" s="197"/>
      <c r="O1" s="197"/>
      <c r="P1" s="197"/>
    </row>
    <row r="2" spans="1:16" ht="18.75" thickBot="1" x14ac:dyDescent="0.25">
      <c r="A2" s="15" t="s">
        <v>4</v>
      </c>
      <c r="B2" s="198" t="str">
        <f>+PRICING!D2</f>
        <v>Ecotree Services LLC</v>
      </c>
      <c r="C2" s="199"/>
      <c r="D2" s="13"/>
      <c r="E2" s="14">
        <v>1</v>
      </c>
      <c r="F2" s="14">
        <v>2</v>
      </c>
      <c r="G2" s="14">
        <v>3</v>
      </c>
      <c r="H2" s="16">
        <v>4</v>
      </c>
      <c r="I2" s="16">
        <v>5</v>
      </c>
      <c r="J2" s="16">
        <v>6</v>
      </c>
      <c r="K2" s="16">
        <v>7</v>
      </c>
      <c r="L2" s="16">
        <v>8</v>
      </c>
      <c r="M2" s="16">
        <v>9</v>
      </c>
      <c r="N2" s="16">
        <v>10</v>
      </c>
      <c r="O2" s="16">
        <v>11</v>
      </c>
      <c r="P2" s="16">
        <v>12</v>
      </c>
    </row>
    <row r="3" spans="1:16" ht="13.5" thickBot="1" x14ac:dyDescent="0.25">
      <c r="A3" s="193" t="s">
        <v>171</v>
      </c>
      <c r="B3" s="194"/>
      <c r="C3" s="113" t="s">
        <v>172</v>
      </c>
      <c r="D3" s="114"/>
      <c r="E3" s="115">
        <v>900</v>
      </c>
      <c r="F3" s="115">
        <v>900</v>
      </c>
      <c r="G3" s="115">
        <v>900</v>
      </c>
      <c r="H3" s="115">
        <v>900</v>
      </c>
      <c r="I3" s="115">
        <v>900</v>
      </c>
      <c r="J3" s="115">
        <v>900</v>
      </c>
      <c r="K3" s="115">
        <v>900</v>
      </c>
      <c r="L3" s="115">
        <v>900</v>
      </c>
      <c r="M3" s="115">
        <v>900</v>
      </c>
      <c r="N3" s="115">
        <v>900</v>
      </c>
      <c r="O3" s="115">
        <v>900</v>
      </c>
      <c r="P3" s="115">
        <v>900</v>
      </c>
    </row>
    <row r="4" spans="1:16" ht="13.5" thickBot="1" x14ac:dyDescent="0.25">
      <c r="A4" s="193" t="s">
        <v>173</v>
      </c>
      <c r="B4" s="194"/>
      <c r="C4" s="113" t="s">
        <v>172</v>
      </c>
      <c r="D4" s="114"/>
      <c r="E4" s="115">
        <v>1000</v>
      </c>
      <c r="F4" s="115">
        <v>1000</v>
      </c>
      <c r="G4" s="115">
        <v>1000</v>
      </c>
      <c r="H4" s="115">
        <v>1000</v>
      </c>
      <c r="I4" s="115">
        <v>1000</v>
      </c>
      <c r="J4" s="115">
        <v>1000</v>
      </c>
      <c r="K4" s="115">
        <v>1000</v>
      </c>
      <c r="L4" s="115">
        <v>1000</v>
      </c>
      <c r="M4" s="115">
        <v>1000</v>
      </c>
      <c r="N4" s="115">
        <v>1000</v>
      </c>
      <c r="O4" s="115">
        <v>1000</v>
      </c>
      <c r="P4" s="115">
        <v>1000</v>
      </c>
    </row>
    <row r="5" spans="1:16" ht="13.5" thickBot="1" x14ac:dyDescent="0.25">
      <c r="A5" s="193" t="s">
        <v>174</v>
      </c>
      <c r="B5" s="194"/>
      <c r="C5" s="113" t="s">
        <v>172</v>
      </c>
      <c r="D5" s="114"/>
      <c r="E5" s="115">
        <v>1400</v>
      </c>
      <c r="F5" s="115">
        <v>1400</v>
      </c>
      <c r="G5" s="115">
        <v>1400</v>
      </c>
      <c r="H5" s="115">
        <v>1400</v>
      </c>
      <c r="I5" s="115">
        <v>1400</v>
      </c>
      <c r="J5" s="115">
        <v>1400</v>
      </c>
      <c r="K5" s="115">
        <v>1400</v>
      </c>
      <c r="L5" s="115">
        <v>1400</v>
      </c>
      <c r="M5" s="115">
        <v>1400</v>
      </c>
      <c r="N5" s="115">
        <v>1400</v>
      </c>
      <c r="O5" s="115">
        <v>1400</v>
      </c>
      <c r="P5" s="115">
        <v>1400</v>
      </c>
    </row>
    <row r="6" spans="1:16" ht="13.5" thickBot="1" x14ac:dyDescent="0.25">
      <c r="A6" s="193" t="s">
        <v>175</v>
      </c>
      <c r="B6" s="194"/>
      <c r="C6" s="113" t="s">
        <v>172</v>
      </c>
      <c r="D6" s="114"/>
      <c r="E6" s="115">
        <v>1500</v>
      </c>
      <c r="F6" s="115">
        <v>1500</v>
      </c>
      <c r="G6" s="115">
        <v>1500</v>
      </c>
      <c r="H6" s="115">
        <v>1500</v>
      </c>
      <c r="I6" s="115">
        <v>1500</v>
      </c>
      <c r="J6" s="115">
        <v>1500</v>
      </c>
      <c r="K6" s="115">
        <v>1500</v>
      </c>
      <c r="L6" s="115">
        <v>1500</v>
      </c>
      <c r="M6" s="115">
        <v>1500</v>
      </c>
      <c r="N6" s="115">
        <v>1500</v>
      </c>
      <c r="O6" s="115">
        <v>1500</v>
      </c>
      <c r="P6" s="115">
        <v>1500</v>
      </c>
    </row>
    <row r="7" spans="1:16" x14ac:dyDescent="0.2">
      <c r="A7" s="195"/>
      <c r="B7" s="195"/>
      <c r="C7" s="195"/>
    </row>
    <row r="9" spans="1:16" x14ac:dyDescent="0.2">
      <c r="A9" s="192" t="s">
        <v>271</v>
      </c>
      <c r="B9" s="192"/>
      <c r="C9" s="192"/>
    </row>
    <row r="10" spans="1:16" x14ac:dyDescent="0.2">
      <c r="A10" s="192"/>
      <c r="B10" s="192"/>
      <c r="C10" s="192"/>
    </row>
    <row r="11" spans="1:16" x14ac:dyDescent="0.2">
      <c r="A11" s="192"/>
      <c r="B11" s="192"/>
      <c r="C11" s="192"/>
    </row>
  </sheetData>
  <sheetProtection password="8457" sheet="1"/>
  <mergeCells count="9">
    <mergeCell ref="A9:C11"/>
    <mergeCell ref="A6:B6"/>
    <mergeCell ref="A7:C7"/>
    <mergeCell ref="A1:C1"/>
    <mergeCell ref="E1:P1"/>
    <mergeCell ref="B2:C2"/>
    <mergeCell ref="A3:B3"/>
    <mergeCell ref="A4:B4"/>
    <mergeCell ref="A5:B5"/>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pageSetUpPr fitToPage="1"/>
  </sheetPr>
  <dimension ref="A1:CZ111"/>
  <sheetViews>
    <sheetView showGridLines="0" tabSelected="1" zoomScale="70" zoomScaleNormal="70" zoomScaleSheetLayoutView="40" zoomScalePageLayoutView="70" workbookViewId="0">
      <pane xSplit="7" ySplit="9" topLeftCell="H22" activePane="bottomRight" state="frozen"/>
      <selection pane="topRight" activeCell="G1" sqref="G1"/>
      <selection pane="bottomLeft" activeCell="A8" sqref="A8"/>
      <selection pane="bottomRight" activeCell="E73" sqref="E73"/>
    </sheetView>
  </sheetViews>
  <sheetFormatPr defaultRowHeight="12.75" x14ac:dyDescent="0.2"/>
  <cols>
    <col min="1" max="1" width="48.5703125" customWidth="1"/>
    <col min="2" max="2" width="11.7109375" style="1" customWidth="1"/>
    <col min="3" max="3" width="62.42578125" customWidth="1"/>
    <col min="4" max="4" width="42.28515625" customWidth="1"/>
    <col min="5" max="5" width="48.28515625" customWidth="1"/>
    <col min="6" max="6" width="25" customWidth="1"/>
    <col min="7" max="7" width="4.7109375" customWidth="1"/>
    <col min="8" max="11" width="15.7109375" customWidth="1"/>
    <col min="12" max="12" width="19.28515625" customWidth="1"/>
    <col min="13" max="13" width="18.7109375" customWidth="1"/>
    <col min="14" max="14" width="15.7109375" hidden="1" customWidth="1"/>
    <col min="15" max="15" width="4.7109375" customWidth="1"/>
    <col min="16" max="19" width="15.7109375" customWidth="1"/>
    <col min="20" max="20" width="19.28515625" customWidth="1"/>
    <col min="21" max="21" width="18.7109375" customWidth="1"/>
    <col min="22" max="22" width="0" hidden="1" customWidth="1"/>
    <col min="23" max="23" width="4.7109375" customWidth="1"/>
    <col min="24" max="27" width="15.7109375" customWidth="1"/>
    <col min="28" max="28" width="19.28515625" customWidth="1"/>
    <col min="29" max="29" width="18.7109375" customWidth="1"/>
    <col min="30" max="30" width="0" hidden="1" customWidth="1"/>
    <col min="31" max="31" width="4.7109375" customWidth="1"/>
    <col min="32" max="35" width="15.7109375" customWidth="1"/>
    <col min="36" max="36" width="19.28515625" customWidth="1"/>
    <col min="37" max="37" width="18.7109375" customWidth="1"/>
    <col min="38" max="38" width="0" hidden="1" customWidth="1"/>
    <col min="39" max="39" width="4.7109375" customWidth="1"/>
    <col min="40" max="43" width="15.7109375" customWidth="1"/>
    <col min="44" max="44" width="19.28515625" customWidth="1"/>
    <col min="45" max="45" width="18.7109375" customWidth="1"/>
    <col min="46" max="46" width="0" hidden="1" customWidth="1"/>
    <col min="47" max="47" width="4.7109375" customWidth="1"/>
    <col min="48" max="51" width="15.7109375" customWidth="1"/>
    <col min="52" max="52" width="19.28515625" customWidth="1"/>
    <col min="53" max="53" width="18.7109375" customWidth="1"/>
    <col min="54" max="54" width="0" hidden="1" customWidth="1"/>
    <col min="55" max="55" width="4.7109375" customWidth="1"/>
    <col min="56" max="59" width="15.7109375" customWidth="1"/>
    <col min="60" max="60" width="19.28515625" customWidth="1"/>
    <col min="61" max="61" width="18.7109375" customWidth="1"/>
    <col min="62" max="62" width="0" hidden="1" customWidth="1"/>
    <col min="63" max="63" width="4.7109375" customWidth="1"/>
    <col min="64" max="67" width="15.7109375" customWidth="1"/>
    <col min="68" max="68" width="19.28515625" customWidth="1"/>
    <col min="69" max="69" width="18.7109375" customWidth="1"/>
    <col min="70" max="70" width="0" hidden="1" customWidth="1"/>
    <col min="71" max="71" width="4.7109375" customWidth="1"/>
    <col min="72" max="75" width="15.7109375" customWidth="1"/>
    <col min="76" max="76" width="19.28515625" customWidth="1"/>
    <col min="77" max="77" width="18.7109375" customWidth="1"/>
    <col min="78" max="78" width="0" hidden="1" customWidth="1"/>
    <col min="79" max="79" width="4.7109375" customWidth="1"/>
    <col min="80" max="83" width="15.7109375" customWidth="1"/>
    <col min="84" max="84" width="19.28515625" customWidth="1"/>
    <col min="85" max="85" width="18.7109375" customWidth="1"/>
    <col min="86" max="86" width="0" hidden="1" customWidth="1"/>
    <col min="87" max="87" width="4.7109375" customWidth="1"/>
    <col min="88" max="91" width="15.7109375" customWidth="1"/>
    <col min="92" max="92" width="19.28515625" customWidth="1"/>
    <col min="93" max="93" width="18.7109375" customWidth="1"/>
    <col min="94" max="94" width="0" hidden="1" customWidth="1"/>
    <col min="95" max="95" width="4.7109375" customWidth="1"/>
    <col min="96" max="99" width="15.7109375" customWidth="1"/>
    <col min="100" max="100" width="19.28515625" customWidth="1"/>
    <col min="101" max="101" width="18.7109375" customWidth="1"/>
    <col min="102" max="102" width="0" hidden="1" customWidth="1"/>
    <col min="103" max="103" width="4.7109375" customWidth="1"/>
  </cols>
  <sheetData>
    <row r="1" spans="2:104" ht="20.25" x14ac:dyDescent="0.2">
      <c r="C1" s="172" t="str">
        <f>+'VENDOR INFORMATION'!A1</f>
        <v>ITB005-22  - Tree &amp; Brush Power Shearing, Trimming, Mulching &amp; Removal Services   8/19/21</v>
      </c>
      <c r="D1" s="173"/>
      <c r="E1" s="173"/>
      <c r="F1" s="173"/>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8"/>
    </row>
    <row r="2" spans="2:104" ht="28.5" thickBot="1" x14ac:dyDescent="0.25">
      <c r="C2" s="17" t="s">
        <v>4</v>
      </c>
      <c r="D2" s="188" t="str">
        <f>IF('VENDOR INFORMATION'!D2="(insert vendor name here)","See Vendor Information TAB",'VENDOR INFORMATION'!D2)</f>
        <v>Ecotree Services LLC</v>
      </c>
      <c r="E2" s="189"/>
      <c r="F2" s="18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row>
    <row r="3" spans="2:104" ht="48" customHeight="1" x14ac:dyDescent="0.55000000000000004">
      <c r="B3" s="22"/>
      <c r="C3" s="184" t="s">
        <v>269</v>
      </c>
      <c r="D3" s="185"/>
      <c r="E3" s="185"/>
      <c r="F3" s="18"/>
      <c r="G3" s="117"/>
      <c r="H3" s="162" t="s">
        <v>202</v>
      </c>
      <c r="I3" s="162"/>
      <c r="J3" s="162"/>
      <c r="K3" s="162"/>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9"/>
    </row>
    <row r="4" spans="2:104" ht="48" customHeight="1" thickBot="1" x14ac:dyDescent="0.25">
      <c r="B4" s="23"/>
      <c r="C4" s="186"/>
      <c r="D4" s="187"/>
      <c r="E4" s="187"/>
      <c r="F4" s="19"/>
      <c r="G4" s="118"/>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9"/>
    </row>
    <row r="5" spans="2:104" ht="60" thickBot="1" x14ac:dyDescent="0.25">
      <c r="B5" s="37"/>
      <c r="C5" s="179" t="s">
        <v>268</v>
      </c>
      <c r="D5" s="180"/>
      <c r="E5" s="180"/>
      <c r="F5" s="181"/>
      <c r="G5" s="7"/>
      <c r="H5" s="7"/>
      <c r="I5" s="7"/>
      <c r="J5" s="7"/>
      <c r="K5" s="7"/>
      <c r="L5" s="7"/>
      <c r="M5" s="12"/>
      <c r="N5" s="7"/>
      <c r="O5" s="7"/>
      <c r="P5" s="4"/>
      <c r="Q5" s="4"/>
      <c r="R5" s="4"/>
      <c r="S5" s="4"/>
      <c r="T5" s="4"/>
      <c r="U5" s="4"/>
      <c r="V5" s="4"/>
      <c r="W5" s="7"/>
      <c r="X5" s="4"/>
      <c r="Y5" s="4"/>
      <c r="Z5" s="4"/>
      <c r="AA5" s="4"/>
      <c r="AB5" s="4"/>
      <c r="AC5" s="4"/>
      <c r="AD5" s="4"/>
      <c r="AE5" s="7"/>
      <c r="AF5" s="4"/>
      <c r="AG5" s="4"/>
      <c r="AH5" s="4"/>
      <c r="AI5" s="4"/>
      <c r="AJ5" s="4"/>
      <c r="AK5" s="4"/>
      <c r="AL5" s="4"/>
      <c r="AM5" s="7"/>
      <c r="AN5" s="4"/>
      <c r="AO5" s="4"/>
      <c r="AP5" s="4"/>
      <c r="AQ5" s="4"/>
      <c r="AR5" s="4"/>
      <c r="AS5" s="4"/>
      <c r="AT5" s="4"/>
      <c r="AU5" s="7"/>
      <c r="AV5" s="4"/>
      <c r="AW5" s="4"/>
      <c r="AX5" s="4"/>
      <c r="AY5" s="4"/>
      <c r="AZ5" s="4"/>
      <c r="BA5" s="4"/>
      <c r="BB5" s="4"/>
      <c r="BC5" s="7"/>
      <c r="BD5" s="4"/>
      <c r="BE5" s="4"/>
      <c r="BF5" s="4"/>
      <c r="BG5" s="4"/>
      <c r="BH5" s="4"/>
      <c r="BI5" s="4"/>
      <c r="BJ5" s="4"/>
      <c r="BK5" s="7"/>
      <c r="BL5" s="4"/>
      <c r="BM5" s="4"/>
      <c r="BN5" s="4"/>
      <c r="BO5" s="4"/>
      <c r="BP5" s="4"/>
      <c r="BQ5" s="4"/>
      <c r="BR5" s="4"/>
      <c r="BS5" s="7"/>
      <c r="BT5" s="4"/>
      <c r="BU5" s="4"/>
      <c r="BV5" s="4"/>
      <c r="BW5" s="4"/>
      <c r="BX5" s="4"/>
      <c r="BY5" s="4"/>
      <c r="BZ5" s="4"/>
      <c r="CA5" s="7"/>
      <c r="CB5" s="4"/>
      <c r="CC5" s="4"/>
      <c r="CD5" s="4"/>
      <c r="CE5" s="4"/>
      <c r="CF5" s="4"/>
      <c r="CG5" s="4"/>
      <c r="CH5" s="4"/>
      <c r="CI5" s="7"/>
      <c r="CJ5" s="4"/>
      <c r="CK5" s="4"/>
      <c r="CL5" s="4"/>
      <c r="CM5" s="4"/>
      <c r="CN5" s="4"/>
      <c r="CO5" s="4"/>
      <c r="CP5" s="4"/>
      <c r="CQ5" s="7"/>
      <c r="CR5" s="4"/>
      <c r="CS5" s="4"/>
      <c r="CT5" s="4"/>
      <c r="CU5" s="4"/>
      <c r="CV5" s="4"/>
      <c r="CW5" s="4"/>
      <c r="CX5" s="4"/>
      <c r="CY5" s="9"/>
    </row>
    <row r="6" spans="2:104" ht="32.25" thickBot="1" x14ac:dyDescent="0.25">
      <c r="B6" s="107"/>
      <c r="C6" s="108" t="s">
        <v>181</v>
      </c>
      <c r="D6" s="11" t="s">
        <v>320</v>
      </c>
      <c r="E6" s="106"/>
      <c r="F6" s="106"/>
      <c r="G6" s="177"/>
      <c r="H6" s="174" t="s">
        <v>26</v>
      </c>
      <c r="I6" s="175"/>
      <c r="J6" s="175"/>
      <c r="K6" s="175"/>
      <c r="L6" s="175"/>
      <c r="M6" s="175"/>
      <c r="N6" s="176"/>
      <c r="O6" s="177"/>
      <c r="P6" s="174" t="s">
        <v>29</v>
      </c>
      <c r="Q6" s="175"/>
      <c r="R6" s="175"/>
      <c r="S6" s="175"/>
      <c r="T6" s="175"/>
      <c r="U6" s="175"/>
      <c r="V6" s="176"/>
      <c r="W6" s="177"/>
      <c r="X6" s="174" t="s">
        <v>34</v>
      </c>
      <c r="Y6" s="175"/>
      <c r="Z6" s="175"/>
      <c r="AA6" s="175"/>
      <c r="AB6" s="175"/>
      <c r="AC6" s="175"/>
      <c r="AD6" s="176"/>
      <c r="AE6" s="177"/>
      <c r="AF6" s="174" t="s">
        <v>35</v>
      </c>
      <c r="AG6" s="175"/>
      <c r="AH6" s="175"/>
      <c r="AI6" s="175"/>
      <c r="AJ6" s="175"/>
      <c r="AK6" s="175"/>
      <c r="AL6" s="176"/>
      <c r="AM6" s="177"/>
      <c r="AN6" s="174" t="s">
        <v>38</v>
      </c>
      <c r="AO6" s="175"/>
      <c r="AP6" s="175"/>
      <c r="AQ6" s="175"/>
      <c r="AR6" s="175"/>
      <c r="AS6" s="175"/>
      <c r="AT6" s="176"/>
      <c r="AU6" s="177"/>
      <c r="AV6" s="174" t="s">
        <v>41</v>
      </c>
      <c r="AW6" s="175"/>
      <c r="AX6" s="175"/>
      <c r="AY6" s="175"/>
      <c r="AZ6" s="175"/>
      <c r="BA6" s="175"/>
      <c r="BB6" s="176"/>
      <c r="BC6" s="177"/>
      <c r="BD6" s="174" t="s">
        <v>42</v>
      </c>
      <c r="BE6" s="175"/>
      <c r="BF6" s="175"/>
      <c r="BG6" s="175"/>
      <c r="BH6" s="175"/>
      <c r="BI6" s="175"/>
      <c r="BJ6" s="176"/>
      <c r="BK6" s="177"/>
      <c r="BL6" s="174" t="s">
        <v>47</v>
      </c>
      <c r="BM6" s="175"/>
      <c r="BN6" s="175"/>
      <c r="BO6" s="175"/>
      <c r="BP6" s="175"/>
      <c r="BQ6" s="175"/>
      <c r="BR6" s="176"/>
      <c r="BS6" s="177"/>
      <c r="BT6" s="174" t="s">
        <v>50</v>
      </c>
      <c r="BU6" s="175"/>
      <c r="BV6" s="175"/>
      <c r="BW6" s="175"/>
      <c r="BX6" s="175"/>
      <c r="BY6" s="175"/>
      <c r="BZ6" s="176"/>
      <c r="CA6" s="177"/>
      <c r="CB6" s="174" t="s">
        <v>53</v>
      </c>
      <c r="CC6" s="175"/>
      <c r="CD6" s="175"/>
      <c r="CE6" s="175"/>
      <c r="CF6" s="175"/>
      <c r="CG6" s="175"/>
      <c r="CH6" s="176"/>
      <c r="CI6" s="177"/>
      <c r="CJ6" s="174" t="s">
        <v>56</v>
      </c>
      <c r="CK6" s="175"/>
      <c r="CL6" s="175"/>
      <c r="CM6" s="175"/>
      <c r="CN6" s="175"/>
      <c r="CO6" s="175"/>
      <c r="CP6" s="176"/>
      <c r="CQ6" s="177"/>
      <c r="CR6" s="174" t="s">
        <v>59</v>
      </c>
      <c r="CS6" s="175"/>
      <c r="CT6" s="175"/>
      <c r="CU6" s="175"/>
      <c r="CV6" s="175"/>
      <c r="CW6" s="175"/>
      <c r="CX6" s="176"/>
      <c r="CY6" s="177"/>
    </row>
    <row r="7" spans="2:104" s="35" customFormat="1" ht="51.75" customHeight="1" thickBot="1" x14ac:dyDescent="0.25">
      <c r="B7" s="109" t="s">
        <v>267</v>
      </c>
      <c r="C7" s="110" t="s">
        <v>8</v>
      </c>
      <c r="D7" s="101" t="s">
        <v>2</v>
      </c>
      <c r="E7" s="101" t="s">
        <v>3</v>
      </c>
      <c r="F7" s="102" t="s">
        <v>9</v>
      </c>
      <c r="G7" s="178"/>
      <c r="H7" s="159" t="s">
        <v>207</v>
      </c>
      <c r="I7" s="160"/>
      <c r="J7" s="160"/>
      <c r="K7" s="161"/>
      <c r="L7" s="182" t="s">
        <v>208</v>
      </c>
      <c r="M7" s="182" t="s">
        <v>27</v>
      </c>
      <c r="N7" s="38" t="s">
        <v>28</v>
      </c>
      <c r="O7" s="178"/>
      <c r="P7" s="159" t="s">
        <v>207</v>
      </c>
      <c r="Q7" s="160"/>
      <c r="R7" s="160"/>
      <c r="S7" s="161"/>
      <c r="T7" s="182" t="s">
        <v>209</v>
      </c>
      <c r="U7" s="182" t="s">
        <v>33</v>
      </c>
      <c r="V7" s="38" t="s">
        <v>32</v>
      </c>
      <c r="W7" s="178"/>
      <c r="X7" s="159" t="s">
        <v>207</v>
      </c>
      <c r="Y7" s="160"/>
      <c r="Z7" s="160"/>
      <c r="AA7" s="161"/>
      <c r="AB7" s="182" t="s">
        <v>210</v>
      </c>
      <c r="AC7" s="182" t="s">
        <v>30</v>
      </c>
      <c r="AD7" s="39" t="s">
        <v>31</v>
      </c>
      <c r="AE7" s="178"/>
      <c r="AF7" s="159" t="s">
        <v>207</v>
      </c>
      <c r="AG7" s="160"/>
      <c r="AH7" s="160"/>
      <c r="AI7" s="161"/>
      <c r="AJ7" s="182" t="s">
        <v>211</v>
      </c>
      <c r="AK7" s="182" t="s">
        <v>36</v>
      </c>
      <c r="AL7" s="39" t="s">
        <v>37</v>
      </c>
      <c r="AM7" s="178"/>
      <c r="AN7" s="159" t="s">
        <v>207</v>
      </c>
      <c r="AO7" s="160"/>
      <c r="AP7" s="160"/>
      <c r="AQ7" s="161"/>
      <c r="AR7" s="182" t="s">
        <v>212</v>
      </c>
      <c r="AS7" s="182" t="s">
        <v>39</v>
      </c>
      <c r="AT7" s="39" t="s">
        <v>40</v>
      </c>
      <c r="AU7" s="178"/>
      <c r="AV7" s="159" t="s">
        <v>207</v>
      </c>
      <c r="AW7" s="160"/>
      <c r="AX7" s="160"/>
      <c r="AY7" s="161"/>
      <c r="AZ7" s="182" t="s">
        <v>213</v>
      </c>
      <c r="BA7" s="182" t="s">
        <v>45</v>
      </c>
      <c r="BB7" s="39" t="s">
        <v>46</v>
      </c>
      <c r="BC7" s="178"/>
      <c r="BD7" s="159" t="s">
        <v>207</v>
      </c>
      <c r="BE7" s="160"/>
      <c r="BF7" s="160"/>
      <c r="BG7" s="161"/>
      <c r="BH7" s="182" t="s">
        <v>214</v>
      </c>
      <c r="BI7" s="182" t="s">
        <v>43</v>
      </c>
      <c r="BJ7" s="39" t="s">
        <v>44</v>
      </c>
      <c r="BK7" s="178"/>
      <c r="BL7" s="159" t="s">
        <v>207</v>
      </c>
      <c r="BM7" s="160"/>
      <c r="BN7" s="160"/>
      <c r="BO7" s="161"/>
      <c r="BP7" s="182" t="s">
        <v>215</v>
      </c>
      <c r="BQ7" s="182" t="s">
        <v>48</v>
      </c>
      <c r="BR7" s="39" t="s">
        <v>49</v>
      </c>
      <c r="BS7" s="178"/>
      <c r="BT7" s="159" t="s">
        <v>207</v>
      </c>
      <c r="BU7" s="160"/>
      <c r="BV7" s="160"/>
      <c r="BW7" s="161"/>
      <c r="BX7" s="182" t="s">
        <v>216</v>
      </c>
      <c r="BY7" s="182" t="s">
        <v>51</v>
      </c>
      <c r="BZ7" s="39" t="s">
        <v>52</v>
      </c>
      <c r="CA7" s="178"/>
      <c r="CB7" s="159" t="s">
        <v>207</v>
      </c>
      <c r="CC7" s="160"/>
      <c r="CD7" s="160"/>
      <c r="CE7" s="161"/>
      <c r="CF7" s="182" t="s">
        <v>217</v>
      </c>
      <c r="CG7" s="182" t="s">
        <v>54</v>
      </c>
      <c r="CH7" s="39" t="s">
        <v>55</v>
      </c>
      <c r="CI7" s="178"/>
      <c r="CJ7" s="159" t="s">
        <v>207</v>
      </c>
      <c r="CK7" s="160"/>
      <c r="CL7" s="160"/>
      <c r="CM7" s="161"/>
      <c r="CN7" s="182" t="s">
        <v>218</v>
      </c>
      <c r="CO7" s="182" t="s">
        <v>57</v>
      </c>
      <c r="CP7" s="39" t="s">
        <v>58</v>
      </c>
      <c r="CQ7" s="178"/>
      <c r="CR7" s="159" t="s">
        <v>207</v>
      </c>
      <c r="CS7" s="160"/>
      <c r="CT7" s="160"/>
      <c r="CU7" s="161"/>
      <c r="CV7" s="182" t="s">
        <v>219</v>
      </c>
      <c r="CW7" s="182" t="s">
        <v>60</v>
      </c>
      <c r="CX7" s="39" t="s">
        <v>61</v>
      </c>
      <c r="CY7" s="178"/>
    </row>
    <row r="8" spans="2:104" ht="16.5" thickBot="1" x14ac:dyDescent="0.25">
      <c r="B8" s="111"/>
      <c r="C8" s="110"/>
      <c r="D8" s="101"/>
      <c r="E8" s="101"/>
      <c r="F8" s="102"/>
      <c r="G8" s="178"/>
      <c r="H8" s="31" t="s">
        <v>154</v>
      </c>
      <c r="I8" s="32" t="s">
        <v>151</v>
      </c>
      <c r="J8" s="32" t="s">
        <v>155</v>
      </c>
      <c r="K8" s="32" t="s">
        <v>156</v>
      </c>
      <c r="L8" s="183"/>
      <c r="M8" s="183"/>
      <c r="N8" s="39"/>
      <c r="O8" s="178"/>
      <c r="P8" s="31" t="s">
        <v>154</v>
      </c>
      <c r="Q8" s="32" t="s">
        <v>151</v>
      </c>
      <c r="R8" s="32" t="s">
        <v>155</v>
      </c>
      <c r="S8" s="32" t="s">
        <v>156</v>
      </c>
      <c r="T8" s="183"/>
      <c r="U8" s="183"/>
      <c r="V8" s="39"/>
      <c r="W8" s="178"/>
      <c r="X8" s="31" t="s">
        <v>154</v>
      </c>
      <c r="Y8" s="32" t="s">
        <v>151</v>
      </c>
      <c r="Z8" s="32" t="s">
        <v>155</v>
      </c>
      <c r="AA8" s="32" t="s">
        <v>156</v>
      </c>
      <c r="AB8" s="183"/>
      <c r="AC8" s="183"/>
      <c r="AD8" s="39"/>
      <c r="AE8" s="178"/>
      <c r="AF8" s="31" t="s">
        <v>154</v>
      </c>
      <c r="AG8" s="32" t="s">
        <v>151</v>
      </c>
      <c r="AH8" s="32" t="s">
        <v>155</v>
      </c>
      <c r="AI8" s="32" t="s">
        <v>156</v>
      </c>
      <c r="AJ8" s="183"/>
      <c r="AK8" s="183"/>
      <c r="AL8" s="39"/>
      <c r="AM8" s="178"/>
      <c r="AN8" s="31" t="s">
        <v>154</v>
      </c>
      <c r="AO8" s="32" t="s">
        <v>151</v>
      </c>
      <c r="AP8" s="32" t="s">
        <v>155</v>
      </c>
      <c r="AQ8" s="32" t="s">
        <v>156</v>
      </c>
      <c r="AR8" s="183"/>
      <c r="AS8" s="183"/>
      <c r="AT8" s="39"/>
      <c r="AU8" s="178"/>
      <c r="AV8" s="31" t="s">
        <v>154</v>
      </c>
      <c r="AW8" s="32" t="s">
        <v>151</v>
      </c>
      <c r="AX8" s="32" t="s">
        <v>155</v>
      </c>
      <c r="AY8" s="32" t="s">
        <v>156</v>
      </c>
      <c r="AZ8" s="183"/>
      <c r="BA8" s="183"/>
      <c r="BB8" s="39"/>
      <c r="BC8" s="178"/>
      <c r="BD8" s="31" t="s">
        <v>154</v>
      </c>
      <c r="BE8" s="32" t="s">
        <v>151</v>
      </c>
      <c r="BF8" s="32" t="s">
        <v>155</v>
      </c>
      <c r="BG8" s="32" t="s">
        <v>156</v>
      </c>
      <c r="BH8" s="183"/>
      <c r="BI8" s="183"/>
      <c r="BJ8" s="39"/>
      <c r="BK8" s="178"/>
      <c r="BL8" s="31" t="s">
        <v>154</v>
      </c>
      <c r="BM8" s="32" t="s">
        <v>151</v>
      </c>
      <c r="BN8" s="32" t="s">
        <v>155</v>
      </c>
      <c r="BO8" s="32" t="s">
        <v>156</v>
      </c>
      <c r="BP8" s="183"/>
      <c r="BQ8" s="183"/>
      <c r="BR8" s="39"/>
      <c r="BS8" s="178"/>
      <c r="BT8" s="31" t="s">
        <v>154</v>
      </c>
      <c r="BU8" s="32" t="s">
        <v>151</v>
      </c>
      <c r="BV8" s="32" t="s">
        <v>155</v>
      </c>
      <c r="BW8" s="32" t="s">
        <v>156</v>
      </c>
      <c r="BX8" s="183"/>
      <c r="BY8" s="183"/>
      <c r="BZ8" s="39"/>
      <c r="CA8" s="178"/>
      <c r="CB8" s="31" t="s">
        <v>154</v>
      </c>
      <c r="CC8" s="32" t="s">
        <v>151</v>
      </c>
      <c r="CD8" s="32" t="s">
        <v>155</v>
      </c>
      <c r="CE8" s="32" t="s">
        <v>156</v>
      </c>
      <c r="CF8" s="183"/>
      <c r="CG8" s="183"/>
      <c r="CH8" s="39"/>
      <c r="CI8" s="178"/>
      <c r="CJ8" s="31" t="s">
        <v>154</v>
      </c>
      <c r="CK8" s="32" t="s">
        <v>151</v>
      </c>
      <c r="CL8" s="32" t="s">
        <v>155</v>
      </c>
      <c r="CM8" s="32" t="s">
        <v>156</v>
      </c>
      <c r="CN8" s="183"/>
      <c r="CO8" s="183"/>
      <c r="CP8" s="39"/>
      <c r="CQ8" s="178"/>
      <c r="CR8" s="31" t="s">
        <v>154</v>
      </c>
      <c r="CS8" s="32" t="s">
        <v>151</v>
      </c>
      <c r="CT8" s="32" t="s">
        <v>155</v>
      </c>
      <c r="CU8" s="32" t="s">
        <v>156</v>
      </c>
      <c r="CV8" s="183"/>
      <c r="CW8" s="183"/>
      <c r="CX8" s="39"/>
      <c r="CY8" s="178"/>
    </row>
    <row r="9" spans="2:104" ht="30.75" thickBot="1" x14ac:dyDescent="0.25">
      <c r="B9" s="109" t="s">
        <v>201</v>
      </c>
      <c r="C9" s="112" t="s">
        <v>6</v>
      </c>
      <c r="D9" s="103" t="s">
        <v>166</v>
      </c>
      <c r="E9" s="104" t="s">
        <v>167</v>
      </c>
      <c r="F9" s="105">
        <v>280</v>
      </c>
      <c r="G9" s="178"/>
      <c r="H9" s="30" t="s">
        <v>202</v>
      </c>
      <c r="I9" s="33" t="s">
        <v>205</v>
      </c>
      <c r="J9" s="33" t="s">
        <v>206</v>
      </c>
      <c r="K9" s="33"/>
      <c r="L9" s="29" t="s">
        <v>178</v>
      </c>
      <c r="M9" s="29" t="s">
        <v>0</v>
      </c>
      <c r="N9" s="40" t="s">
        <v>154</v>
      </c>
      <c r="O9" s="178"/>
      <c r="P9" s="30" t="s">
        <v>202</v>
      </c>
      <c r="Q9" s="33" t="s">
        <v>205</v>
      </c>
      <c r="R9" s="33" t="s">
        <v>206</v>
      </c>
      <c r="S9" s="33"/>
      <c r="T9" s="29" t="s">
        <v>178</v>
      </c>
      <c r="U9" s="29" t="s">
        <v>0</v>
      </c>
      <c r="V9" s="40" t="s">
        <v>154</v>
      </c>
      <c r="W9" s="178"/>
      <c r="X9" s="30" t="s">
        <v>202</v>
      </c>
      <c r="Y9" s="33" t="s">
        <v>205</v>
      </c>
      <c r="Z9" s="33" t="s">
        <v>206</v>
      </c>
      <c r="AA9" s="33"/>
      <c r="AB9" s="29" t="s">
        <v>178</v>
      </c>
      <c r="AC9" s="29" t="s">
        <v>0</v>
      </c>
      <c r="AD9" s="40" t="s">
        <v>154</v>
      </c>
      <c r="AE9" s="178"/>
      <c r="AF9" s="30" t="s">
        <v>202</v>
      </c>
      <c r="AG9" s="33" t="s">
        <v>205</v>
      </c>
      <c r="AH9" s="33" t="s">
        <v>206</v>
      </c>
      <c r="AI9" s="33"/>
      <c r="AJ9" s="29" t="s">
        <v>178</v>
      </c>
      <c r="AK9" s="29" t="s">
        <v>0</v>
      </c>
      <c r="AL9" s="40" t="s">
        <v>154</v>
      </c>
      <c r="AM9" s="178"/>
      <c r="AN9" s="30" t="s">
        <v>202</v>
      </c>
      <c r="AO9" s="33" t="s">
        <v>205</v>
      </c>
      <c r="AP9" s="33" t="s">
        <v>206</v>
      </c>
      <c r="AQ9" s="33"/>
      <c r="AR9" s="29" t="s">
        <v>178</v>
      </c>
      <c r="AS9" s="29" t="s">
        <v>0</v>
      </c>
      <c r="AT9" s="40" t="s">
        <v>154</v>
      </c>
      <c r="AU9" s="178"/>
      <c r="AV9" s="30" t="s">
        <v>202</v>
      </c>
      <c r="AW9" s="33" t="s">
        <v>205</v>
      </c>
      <c r="AX9" s="33" t="s">
        <v>206</v>
      </c>
      <c r="AY9" s="33"/>
      <c r="AZ9" s="29" t="s">
        <v>178</v>
      </c>
      <c r="BA9" s="29" t="s">
        <v>0</v>
      </c>
      <c r="BB9" s="40" t="s">
        <v>154</v>
      </c>
      <c r="BC9" s="178"/>
      <c r="BD9" s="30" t="s">
        <v>202</v>
      </c>
      <c r="BE9" s="33" t="s">
        <v>205</v>
      </c>
      <c r="BF9" s="33" t="s">
        <v>206</v>
      </c>
      <c r="BG9" s="33"/>
      <c r="BH9" s="29" t="s">
        <v>178</v>
      </c>
      <c r="BI9" s="29" t="s">
        <v>0</v>
      </c>
      <c r="BJ9" s="40" t="s">
        <v>154</v>
      </c>
      <c r="BK9" s="178"/>
      <c r="BL9" s="30" t="s">
        <v>202</v>
      </c>
      <c r="BM9" s="33" t="s">
        <v>205</v>
      </c>
      <c r="BN9" s="33" t="s">
        <v>206</v>
      </c>
      <c r="BO9" s="33"/>
      <c r="BP9" s="29" t="s">
        <v>178</v>
      </c>
      <c r="BQ9" s="29" t="s">
        <v>0</v>
      </c>
      <c r="BR9" s="40" t="s">
        <v>154</v>
      </c>
      <c r="BS9" s="178"/>
      <c r="BT9" s="30" t="s">
        <v>202</v>
      </c>
      <c r="BU9" s="33" t="s">
        <v>205</v>
      </c>
      <c r="BV9" s="33" t="s">
        <v>206</v>
      </c>
      <c r="BW9" s="33"/>
      <c r="BX9" s="29" t="s">
        <v>178</v>
      </c>
      <c r="BY9" s="29" t="s">
        <v>0</v>
      </c>
      <c r="BZ9" s="40" t="s">
        <v>154</v>
      </c>
      <c r="CA9" s="178"/>
      <c r="CB9" s="30" t="s">
        <v>202</v>
      </c>
      <c r="CC9" s="33" t="s">
        <v>205</v>
      </c>
      <c r="CD9" s="33" t="s">
        <v>206</v>
      </c>
      <c r="CE9" s="33"/>
      <c r="CF9" s="29" t="s">
        <v>178</v>
      </c>
      <c r="CG9" s="29" t="s">
        <v>0</v>
      </c>
      <c r="CH9" s="40" t="s">
        <v>154</v>
      </c>
      <c r="CI9" s="178"/>
      <c r="CJ9" s="30" t="s">
        <v>202</v>
      </c>
      <c r="CK9" s="33" t="s">
        <v>205</v>
      </c>
      <c r="CL9" s="33" t="s">
        <v>206</v>
      </c>
      <c r="CM9" s="33"/>
      <c r="CN9" s="29" t="s">
        <v>178</v>
      </c>
      <c r="CO9" s="29" t="s">
        <v>0</v>
      </c>
      <c r="CP9" s="40" t="s">
        <v>154</v>
      </c>
      <c r="CQ9" s="178"/>
      <c r="CR9" s="30" t="s">
        <v>202</v>
      </c>
      <c r="CS9" s="33" t="s">
        <v>205</v>
      </c>
      <c r="CT9" s="33" t="s">
        <v>206</v>
      </c>
      <c r="CU9" s="33"/>
      <c r="CV9" s="29" t="s">
        <v>178</v>
      </c>
      <c r="CW9" s="29" t="s">
        <v>0</v>
      </c>
      <c r="CX9" s="40" t="s">
        <v>154</v>
      </c>
      <c r="CY9" s="178"/>
    </row>
    <row r="10" spans="2:104" ht="18" x14ac:dyDescent="0.25">
      <c r="B10" s="86" t="s">
        <v>14</v>
      </c>
      <c r="C10" s="87" t="s">
        <v>6</v>
      </c>
      <c r="D10" s="25" t="s">
        <v>280</v>
      </c>
      <c r="E10" s="25" t="s">
        <v>281</v>
      </c>
      <c r="F10" s="26">
        <v>225</v>
      </c>
      <c r="G10" s="178"/>
      <c r="H10" s="41">
        <v>115</v>
      </c>
      <c r="I10" s="42">
        <v>1150</v>
      </c>
      <c r="J10" s="42">
        <v>4600</v>
      </c>
      <c r="K10" s="42">
        <v>18400</v>
      </c>
      <c r="L10" s="70">
        <v>175</v>
      </c>
      <c r="M10" s="43">
        <v>500</v>
      </c>
      <c r="N10" s="44"/>
      <c r="O10" s="178"/>
      <c r="P10" s="41">
        <v>115</v>
      </c>
      <c r="Q10" s="42">
        <v>1150</v>
      </c>
      <c r="R10" s="42">
        <v>4600</v>
      </c>
      <c r="S10" s="42">
        <v>18400</v>
      </c>
      <c r="T10" s="70">
        <v>175</v>
      </c>
      <c r="U10" s="43">
        <v>500</v>
      </c>
      <c r="V10" s="45"/>
      <c r="W10" s="178"/>
      <c r="X10" s="41">
        <v>115</v>
      </c>
      <c r="Y10" s="42">
        <v>1150</v>
      </c>
      <c r="Z10" s="42">
        <v>4600</v>
      </c>
      <c r="AA10" s="42">
        <v>18400</v>
      </c>
      <c r="AB10" s="70">
        <v>175</v>
      </c>
      <c r="AC10" s="43">
        <v>300</v>
      </c>
      <c r="AD10" s="45"/>
      <c r="AE10" s="178"/>
      <c r="AF10" s="41">
        <v>115</v>
      </c>
      <c r="AG10" s="42">
        <v>1150</v>
      </c>
      <c r="AH10" s="42">
        <v>4600</v>
      </c>
      <c r="AI10" s="42">
        <v>18400</v>
      </c>
      <c r="AJ10" s="70">
        <v>150</v>
      </c>
      <c r="AK10" s="43">
        <v>300</v>
      </c>
      <c r="AL10" s="45"/>
      <c r="AM10" s="178"/>
      <c r="AN10" s="41">
        <v>115</v>
      </c>
      <c r="AO10" s="42">
        <v>1150</v>
      </c>
      <c r="AP10" s="42">
        <v>4600</v>
      </c>
      <c r="AQ10" s="42">
        <v>18400</v>
      </c>
      <c r="AR10" s="70">
        <v>175</v>
      </c>
      <c r="AS10" s="43">
        <v>500</v>
      </c>
      <c r="AT10" s="45"/>
      <c r="AU10" s="178"/>
      <c r="AV10" s="41">
        <v>115</v>
      </c>
      <c r="AW10" s="42">
        <v>1150</v>
      </c>
      <c r="AX10" s="42">
        <v>4600</v>
      </c>
      <c r="AY10" s="42">
        <v>18400</v>
      </c>
      <c r="AZ10" s="70">
        <v>175</v>
      </c>
      <c r="BA10" s="43">
        <v>500</v>
      </c>
      <c r="BB10" s="45"/>
      <c r="BC10" s="178"/>
      <c r="BD10" s="41">
        <v>115</v>
      </c>
      <c r="BE10" s="42">
        <v>1150</v>
      </c>
      <c r="BF10" s="42">
        <v>4600</v>
      </c>
      <c r="BG10" s="42">
        <v>18400</v>
      </c>
      <c r="BH10" s="70">
        <v>175</v>
      </c>
      <c r="BI10" s="43">
        <v>500</v>
      </c>
      <c r="BJ10" s="45"/>
      <c r="BK10" s="178"/>
      <c r="BL10" s="41">
        <v>115</v>
      </c>
      <c r="BM10" s="42">
        <v>1150</v>
      </c>
      <c r="BN10" s="42">
        <v>4600</v>
      </c>
      <c r="BO10" s="42">
        <v>18400</v>
      </c>
      <c r="BP10" s="70">
        <v>175</v>
      </c>
      <c r="BQ10" s="43">
        <v>500</v>
      </c>
      <c r="BR10" s="45"/>
      <c r="BS10" s="178"/>
      <c r="BT10" s="41">
        <v>115</v>
      </c>
      <c r="BU10" s="42">
        <v>1150</v>
      </c>
      <c r="BV10" s="42">
        <v>4600</v>
      </c>
      <c r="BW10" s="42">
        <v>18400</v>
      </c>
      <c r="BX10" s="70">
        <v>175</v>
      </c>
      <c r="BY10" s="43">
        <v>500</v>
      </c>
      <c r="BZ10" s="45"/>
      <c r="CA10" s="178"/>
      <c r="CB10" s="41">
        <v>115</v>
      </c>
      <c r="CC10" s="42">
        <v>1150</v>
      </c>
      <c r="CD10" s="42">
        <v>4600</v>
      </c>
      <c r="CE10" s="42">
        <v>18400</v>
      </c>
      <c r="CF10" s="70">
        <v>175</v>
      </c>
      <c r="CG10" s="43">
        <v>500</v>
      </c>
      <c r="CH10" s="45"/>
      <c r="CI10" s="178"/>
      <c r="CJ10" s="41">
        <v>115</v>
      </c>
      <c r="CK10" s="42">
        <v>1150</v>
      </c>
      <c r="CL10" s="42">
        <v>4600</v>
      </c>
      <c r="CM10" s="42">
        <v>18400</v>
      </c>
      <c r="CN10" s="70">
        <v>175</v>
      </c>
      <c r="CO10" s="43">
        <v>500</v>
      </c>
      <c r="CP10" s="45"/>
      <c r="CQ10" s="178"/>
      <c r="CR10" s="41">
        <v>115</v>
      </c>
      <c r="CS10" s="42">
        <v>1150</v>
      </c>
      <c r="CT10" s="42">
        <v>4600</v>
      </c>
      <c r="CU10" s="42">
        <v>18400</v>
      </c>
      <c r="CV10" s="70">
        <v>175</v>
      </c>
      <c r="CW10" s="43">
        <v>300</v>
      </c>
      <c r="CX10" s="45"/>
      <c r="CY10" s="178"/>
      <c r="CZ10" s="36"/>
    </row>
    <row r="11" spans="2:104" ht="18" x14ac:dyDescent="0.25">
      <c r="B11" s="88" t="s">
        <v>149</v>
      </c>
      <c r="C11" s="87" t="s">
        <v>6</v>
      </c>
      <c r="D11" s="25" t="s">
        <v>282</v>
      </c>
      <c r="E11" s="25" t="s">
        <v>283</v>
      </c>
      <c r="F11" s="26">
        <v>35</v>
      </c>
      <c r="G11" s="178"/>
      <c r="H11" s="41">
        <v>115</v>
      </c>
      <c r="I11" s="42">
        <v>1150</v>
      </c>
      <c r="J11" s="42">
        <v>4600</v>
      </c>
      <c r="K11" s="42">
        <v>18400</v>
      </c>
      <c r="L11" s="70">
        <v>175</v>
      </c>
      <c r="M11" s="43">
        <v>500</v>
      </c>
      <c r="N11" s="46"/>
      <c r="O11" s="178"/>
      <c r="P11" s="41">
        <v>115</v>
      </c>
      <c r="Q11" s="42">
        <v>1150</v>
      </c>
      <c r="R11" s="42">
        <v>4600</v>
      </c>
      <c r="S11" s="42">
        <v>18400</v>
      </c>
      <c r="T11" s="70">
        <v>175</v>
      </c>
      <c r="U11" s="43">
        <v>500</v>
      </c>
      <c r="V11" s="45"/>
      <c r="W11" s="178"/>
      <c r="X11" s="41">
        <v>115</v>
      </c>
      <c r="Y11" s="42">
        <v>1150</v>
      </c>
      <c r="Z11" s="42">
        <v>4600</v>
      </c>
      <c r="AA11" s="42">
        <v>18400</v>
      </c>
      <c r="AB11" s="70">
        <v>175</v>
      </c>
      <c r="AC11" s="43">
        <v>300</v>
      </c>
      <c r="AD11" s="45"/>
      <c r="AE11" s="178"/>
      <c r="AF11" s="41">
        <v>115</v>
      </c>
      <c r="AG11" s="42">
        <v>1150</v>
      </c>
      <c r="AH11" s="42">
        <v>4600</v>
      </c>
      <c r="AI11" s="42">
        <v>18400</v>
      </c>
      <c r="AJ11" s="70">
        <v>150</v>
      </c>
      <c r="AK11" s="43">
        <v>300</v>
      </c>
      <c r="AL11" s="45"/>
      <c r="AM11" s="178"/>
      <c r="AN11" s="41">
        <v>115</v>
      </c>
      <c r="AO11" s="42">
        <v>1150</v>
      </c>
      <c r="AP11" s="42">
        <v>4600</v>
      </c>
      <c r="AQ11" s="42">
        <v>18400</v>
      </c>
      <c r="AR11" s="70">
        <v>175</v>
      </c>
      <c r="AS11" s="43">
        <v>500</v>
      </c>
      <c r="AT11" s="45"/>
      <c r="AU11" s="178"/>
      <c r="AV11" s="41">
        <v>115</v>
      </c>
      <c r="AW11" s="42">
        <v>1150</v>
      </c>
      <c r="AX11" s="42">
        <v>4600</v>
      </c>
      <c r="AY11" s="42">
        <v>18400</v>
      </c>
      <c r="AZ11" s="70">
        <v>175</v>
      </c>
      <c r="BA11" s="43">
        <v>500</v>
      </c>
      <c r="BB11" s="45"/>
      <c r="BC11" s="178"/>
      <c r="BD11" s="41">
        <v>115</v>
      </c>
      <c r="BE11" s="42">
        <v>1150</v>
      </c>
      <c r="BF11" s="42">
        <v>4600</v>
      </c>
      <c r="BG11" s="42">
        <v>18400</v>
      </c>
      <c r="BH11" s="70">
        <v>175</v>
      </c>
      <c r="BI11" s="43">
        <v>500</v>
      </c>
      <c r="BJ11" s="45"/>
      <c r="BK11" s="178"/>
      <c r="BL11" s="41">
        <v>115</v>
      </c>
      <c r="BM11" s="42">
        <v>1150</v>
      </c>
      <c r="BN11" s="42">
        <v>4600</v>
      </c>
      <c r="BO11" s="42">
        <v>18400</v>
      </c>
      <c r="BP11" s="70">
        <v>175</v>
      </c>
      <c r="BQ11" s="43">
        <v>500</v>
      </c>
      <c r="BR11" s="45"/>
      <c r="BS11" s="178"/>
      <c r="BT11" s="41">
        <v>115</v>
      </c>
      <c r="BU11" s="42">
        <v>1150</v>
      </c>
      <c r="BV11" s="42">
        <v>4600</v>
      </c>
      <c r="BW11" s="42">
        <v>18400</v>
      </c>
      <c r="BX11" s="70">
        <v>175</v>
      </c>
      <c r="BY11" s="43">
        <v>500</v>
      </c>
      <c r="BZ11" s="45"/>
      <c r="CA11" s="178"/>
      <c r="CB11" s="41">
        <v>115</v>
      </c>
      <c r="CC11" s="42">
        <v>1150</v>
      </c>
      <c r="CD11" s="42">
        <v>4600</v>
      </c>
      <c r="CE11" s="42">
        <v>18400</v>
      </c>
      <c r="CF11" s="70">
        <v>175</v>
      </c>
      <c r="CG11" s="43">
        <v>500</v>
      </c>
      <c r="CH11" s="45"/>
      <c r="CI11" s="178"/>
      <c r="CJ11" s="41">
        <v>115</v>
      </c>
      <c r="CK11" s="42">
        <v>1150</v>
      </c>
      <c r="CL11" s="42">
        <v>4600</v>
      </c>
      <c r="CM11" s="42">
        <v>18400</v>
      </c>
      <c r="CN11" s="70">
        <v>175</v>
      </c>
      <c r="CO11" s="43">
        <v>500</v>
      </c>
      <c r="CP11" s="45"/>
      <c r="CQ11" s="178"/>
      <c r="CR11" s="41">
        <v>115</v>
      </c>
      <c r="CS11" s="42">
        <v>1150</v>
      </c>
      <c r="CT11" s="42">
        <v>4600</v>
      </c>
      <c r="CU11" s="42">
        <v>18400</v>
      </c>
      <c r="CV11" s="70">
        <v>175</v>
      </c>
      <c r="CW11" s="43">
        <v>300</v>
      </c>
      <c r="CX11" s="45"/>
      <c r="CY11" s="178"/>
      <c r="CZ11" s="36"/>
    </row>
    <row r="12" spans="2:104" ht="18" x14ac:dyDescent="0.25">
      <c r="B12" s="88" t="s">
        <v>148</v>
      </c>
      <c r="C12" s="87" t="s">
        <v>6</v>
      </c>
      <c r="D12" s="25"/>
      <c r="E12" s="25"/>
      <c r="F12" s="26"/>
      <c r="G12" s="178"/>
      <c r="H12" s="41"/>
      <c r="I12" s="42"/>
      <c r="J12" s="42"/>
      <c r="K12" s="42"/>
      <c r="L12" s="70"/>
      <c r="M12" s="43"/>
      <c r="N12" s="46"/>
      <c r="O12" s="178"/>
      <c r="P12" s="41"/>
      <c r="Q12" s="42"/>
      <c r="R12" s="42"/>
      <c r="S12" s="42"/>
      <c r="T12" s="70"/>
      <c r="U12" s="43"/>
      <c r="V12" s="45"/>
      <c r="W12" s="178"/>
      <c r="X12" s="41"/>
      <c r="Y12" s="42"/>
      <c r="Z12" s="42"/>
      <c r="AA12" s="42"/>
      <c r="AB12" s="70"/>
      <c r="AC12" s="43"/>
      <c r="AD12" s="45"/>
      <c r="AE12" s="178"/>
      <c r="AF12" s="41"/>
      <c r="AG12" s="42"/>
      <c r="AH12" s="42"/>
      <c r="AI12" s="42"/>
      <c r="AJ12" s="70"/>
      <c r="AK12" s="43"/>
      <c r="AL12" s="45"/>
      <c r="AM12" s="178"/>
      <c r="AN12" s="41"/>
      <c r="AO12" s="42"/>
      <c r="AP12" s="42"/>
      <c r="AQ12" s="42"/>
      <c r="AR12" s="70"/>
      <c r="AS12" s="43"/>
      <c r="AT12" s="45"/>
      <c r="AU12" s="178"/>
      <c r="AV12" s="41"/>
      <c r="AW12" s="42"/>
      <c r="AX12" s="42"/>
      <c r="AY12" s="42"/>
      <c r="AZ12" s="70"/>
      <c r="BA12" s="43"/>
      <c r="BB12" s="45"/>
      <c r="BC12" s="178"/>
      <c r="BD12" s="41"/>
      <c r="BE12" s="42"/>
      <c r="BF12" s="42"/>
      <c r="BG12" s="42"/>
      <c r="BH12" s="70"/>
      <c r="BI12" s="43"/>
      <c r="BJ12" s="45"/>
      <c r="BK12" s="178"/>
      <c r="BL12" s="41"/>
      <c r="BM12" s="42"/>
      <c r="BN12" s="42"/>
      <c r="BO12" s="42"/>
      <c r="BP12" s="70"/>
      <c r="BQ12" s="43"/>
      <c r="BR12" s="45"/>
      <c r="BS12" s="178"/>
      <c r="BT12" s="41"/>
      <c r="BU12" s="42"/>
      <c r="BV12" s="42"/>
      <c r="BW12" s="42"/>
      <c r="BX12" s="70"/>
      <c r="BY12" s="43"/>
      <c r="BZ12" s="45"/>
      <c r="CA12" s="178"/>
      <c r="CB12" s="41"/>
      <c r="CC12" s="42"/>
      <c r="CD12" s="42"/>
      <c r="CE12" s="42"/>
      <c r="CF12" s="70"/>
      <c r="CG12" s="43"/>
      <c r="CH12" s="45"/>
      <c r="CI12" s="178"/>
      <c r="CJ12" s="41"/>
      <c r="CK12" s="42"/>
      <c r="CL12" s="42"/>
      <c r="CM12" s="42"/>
      <c r="CN12" s="70"/>
      <c r="CO12" s="43"/>
      <c r="CP12" s="45"/>
      <c r="CQ12" s="178"/>
      <c r="CR12" s="41"/>
      <c r="CS12" s="42"/>
      <c r="CT12" s="42"/>
      <c r="CU12" s="42"/>
      <c r="CV12" s="70"/>
      <c r="CW12" s="43"/>
      <c r="CX12" s="45"/>
      <c r="CY12" s="178"/>
      <c r="CZ12" s="36"/>
    </row>
    <row r="13" spans="2:104" ht="18" x14ac:dyDescent="0.25">
      <c r="B13" s="86" t="s">
        <v>220</v>
      </c>
      <c r="C13" s="87" t="s">
        <v>190</v>
      </c>
      <c r="D13" s="97"/>
      <c r="E13" s="97"/>
      <c r="F13" s="100"/>
      <c r="G13" s="190"/>
      <c r="H13" s="41">
        <v>50</v>
      </c>
      <c r="I13" s="42"/>
      <c r="J13" s="42"/>
      <c r="K13" s="42"/>
      <c r="L13" s="70"/>
      <c r="M13" s="66"/>
      <c r="N13" s="45"/>
      <c r="O13" s="178"/>
      <c r="P13" s="41">
        <v>50</v>
      </c>
      <c r="Q13" s="42"/>
      <c r="R13" s="42"/>
      <c r="S13" s="42"/>
      <c r="T13" s="70"/>
      <c r="U13" s="66"/>
      <c r="V13" s="45"/>
      <c r="W13" s="178"/>
      <c r="X13" s="41">
        <v>50</v>
      </c>
      <c r="Y13" s="42"/>
      <c r="Z13" s="42"/>
      <c r="AA13" s="42"/>
      <c r="AB13" s="70"/>
      <c r="AC13" s="66"/>
      <c r="AD13" s="45"/>
      <c r="AE13" s="178"/>
      <c r="AF13" s="41">
        <v>50</v>
      </c>
      <c r="AG13" s="42"/>
      <c r="AH13" s="42"/>
      <c r="AI13" s="42"/>
      <c r="AJ13" s="70"/>
      <c r="AK13" s="66"/>
      <c r="AL13" s="45"/>
      <c r="AM13" s="178"/>
      <c r="AN13" s="41">
        <v>50</v>
      </c>
      <c r="AO13" s="42"/>
      <c r="AP13" s="42"/>
      <c r="AQ13" s="42"/>
      <c r="AR13" s="70"/>
      <c r="AS13" s="66"/>
      <c r="AT13" s="45"/>
      <c r="AU13" s="178"/>
      <c r="AV13" s="41">
        <v>50</v>
      </c>
      <c r="AW13" s="42"/>
      <c r="AX13" s="42"/>
      <c r="AY13" s="42"/>
      <c r="AZ13" s="70"/>
      <c r="BA13" s="66"/>
      <c r="BB13" s="45"/>
      <c r="BC13" s="178"/>
      <c r="BD13" s="41">
        <v>50</v>
      </c>
      <c r="BE13" s="42"/>
      <c r="BF13" s="42"/>
      <c r="BG13" s="42"/>
      <c r="BH13" s="70"/>
      <c r="BI13" s="66"/>
      <c r="BJ13" s="45"/>
      <c r="BK13" s="178"/>
      <c r="BL13" s="41">
        <v>50</v>
      </c>
      <c r="BM13" s="42"/>
      <c r="BN13" s="42"/>
      <c r="BO13" s="42"/>
      <c r="BP13" s="70"/>
      <c r="BQ13" s="66"/>
      <c r="BR13" s="45"/>
      <c r="BS13" s="178"/>
      <c r="BT13" s="41">
        <v>50</v>
      </c>
      <c r="BU13" s="42"/>
      <c r="BV13" s="42"/>
      <c r="BW13" s="42"/>
      <c r="BX13" s="70"/>
      <c r="BY13" s="66"/>
      <c r="BZ13" s="45"/>
      <c r="CA13" s="178"/>
      <c r="CB13" s="41">
        <v>50</v>
      </c>
      <c r="CC13" s="42"/>
      <c r="CD13" s="42"/>
      <c r="CE13" s="42"/>
      <c r="CF13" s="70"/>
      <c r="CG13" s="66"/>
      <c r="CH13" s="45"/>
      <c r="CI13" s="178"/>
      <c r="CJ13" s="41">
        <v>50</v>
      </c>
      <c r="CK13" s="42"/>
      <c r="CL13" s="42"/>
      <c r="CM13" s="42"/>
      <c r="CN13" s="70"/>
      <c r="CO13" s="66"/>
      <c r="CP13" s="45"/>
      <c r="CQ13" s="178"/>
      <c r="CR13" s="41">
        <v>50</v>
      </c>
      <c r="CS13" s="42"/>
      <c r="CT13" s="42"/>
      <c r="CU13" s="42"/>
      <c r="CV13" s="70"/>
      <c r="CW13" s="66"/>
      <c r="CX13" s="45"/>
      <c r="CY13" s="178"/>
      <c r="CZ13" s="36"/>
    </row>
    <row r="14" spans="2:104" ht="18" x14ac:dyDescent="0.25">
      <c r="B14" s="88" t="s">
        <v>221</v>
      </c>
      <c r="C14" s="87" t="s">
        <v>192</v>
      </c>
      <c r="D14" s="97"/>
      <c r="E14" s="97"/>
      <c r="F14" s="100"/>
      <c r="G14" s="190"/>
      <c r="H14" s="41">
        <v>85</v>
      </c>
      <c r="I14" s="42"/>
      <c r="J14" s="42"/>
      <c r="K14" s="42"/>
      <c r="L14" s="70"/>
      <c r="M14" s="66"/>
      <c r="N14" s="45"/>
      <c r="O14" s="178"/>
      <c r="P14" s="41">
        <v>85</v>
      </c>
      <c r="Q14" s="42"/>
      <c r="R14" s="42"/>
      <c r="S14" s="42"/>
      <c r="T14" s="70"/>
      <c r="U14" s="66"/>
      <c r="V14" s="45"/>
      <c r="W14" s="178"/>
      <c r="X14" s="41">
        <v>85</v>
      </c>
      <c r="Y14" s="42"/>
      <c r="Z14" s="42"/>
      <c r="AA14" s="42"/>
      <c r="AB14" s="70"/>
      <c r="AC14" s="66"/>
      <c r="AD14" s="45"/>
      <c r="AE14" s="178"/>
      <c r="AF14" s="41">
        <v>85</v>
      </c>
      <c r="AG14" s="42"/>
      <c r="AH14" s="42"/>
      <c r="AI14" s="42"/>
      <c r="AJ14" s="70"/>
      <c r="AK14" s="66"/>
      <c r="AL14" s="45"/>
      <c r="AM14" s="178"/>
      <c r="AN14" s="41">
        <v>85</v>
      </c>
      <c r="AO14" s="42"/>
      <c r="AP14" s="42"/>
      <c r="AQ14" s="42"/>
      <c r="AR14" s="70"/>
      <c r="AS14" s="66"/>
      <c r="AT14" s="45"/>
      <c r="AU14" s="178"/>
      <c r="AV14" s="41">
        <v>85</v>
      </c>
      <c r="AW14" s="42"/>
      <c r="AX14" s="42"/>
      <c r="AY14" s="42"/>
      <c r="AZ14" s="70"/>
      <c r="BA14" s="66"/>
      <c r="BB14" s="45"/>
      <c r="BC14" s="178"/>
      <c r="BD14" s="41">
        <v>85</v>
      </c>
      <c r="BE14" s="42"/>
      <c r="BF14" s="42"/>
      <c r="BG14" s="42"/>
      <c r="BH14" s="70"/>
      <c r="BI14" s="66"/>
      <c r="BJ14" s="45"/>
      <c r="BK14" s="178"/>
      <c r="BL14" s="41">
        <v>85</v>
      </c>
      <c r="BM14" s="42"/>
      <c r="BN14" s="42"/>
      <c r="BO14" s="42"/>
      <c r="BP14" s="70"/>
      <c r="BQ14" s="66"/>
      <c r="BR14" s="45"/>
      <c r="BS14" s="178"/>
      <c r="BT14" s="41">
        <v>85</v>
      </c>
      <c r="BU14" s="42"/>
      <c r="BV14" s="42"/>
      <c r="BW14" s="42"/>
      <c r="BX14" s="70"/>
      <c r="BY14" s="66"/>
      <c r="BZ14" s="45"/>
      <c r="CA14" s="178"/>
      <c r="CB14" s="41">
        <v>85</v>
      </c>
      <c r="CC14" s="42"/>
      <c r="CD14" s="42"/>
      <c r="CE14" s="42"/>
      <c r="CF14" s="70"/>
      <c r="CG14" s="66"/>
      <c r="CH14" s="45"/>
      <c r="CI14" s="178"/>
      <c r="CJ14" s="41">
        <v>85</v>
      </c>
      <c r="CK14" s="42"/>
      <c r="CL14" s="42"/>
      <c r="CM14" s="42"/>
      <c r="CN14" s="70"/>
      <c r="CO14" s="66"/>
      <c r="CP14" s="45"/>
      <c r="CQ14" s="178"/>
      <c r="CR14" s="41">
        <v>85</v>
      </c>
      <c r="CS14" s="42"/>
      <c r="CT14" s="42"/>
      <c r="CU14" s="42"/>
      <c r="CV14" s="70"/>
      <c r="CW14" s="66"/>
      <c r="CX14" s="45"/>
      <c r="CY14" s="178"/>
      <c r="CZ14" s="36"/>
    </row>
    <row r="15" spans="2:104" ht="18" x14ac:dyDescent="0.25">
      <c r="B15" s="89"/>
      <c r="C15" s="90"/>
      <c r="D15" s="97"/>
      <c r="E15" s="97"/>
      <c r="F15" s="98"/>
      <c r="G15" s="178"/>
      <c r="H15" s="47"/>
      <c r="I15" s="48"/>
      <c r="J15" s="48"/>
      <c r="K15" s="48"/>
      <c r="L15" s="48"/>
      <c r="M15" s="49"/>
      <c r="N15" s="50"/>
      <c r="O15" s="178"/>
      <c r="P15" s="47"/>
      <c r="Q15" s="48"/>
      <c r="R15" s="48"/>
      <c r="S15" s="48"/>
      <c r="T15" s="48"/>
      <c r="U15" s="49"/>
      <c r="V15" s="50"/>
      <c r="W15" s="178"/>
      <c r="X15" s="47"/>
      <c r="Y15" s="48"/>
      <c r="Z15" s="48"/>
      <c r="AA15" s="48"/>
      <c r="AB15" s="48"/>
      <c r="AC15" s="49"/>
      <c r="AD15" s="50"/>
      <c r="AE15" s="178"/>
      <c r="AF15" s="47"/>
      <c r="AG15" s="48"/>
      <c r="AH15" s="48"/>
      <c r="AI15" s="48"/>
      <c r="AJ15" s="48"/>
      <c r="AK15" s="49"/>
      <c r="AL15" s="50"/>
      <c r="AM15" s="178"/>
      <c r="AN15" s="47"/>
      <c r="AO15" s="48"/>
      <c r="AP15" s="48"/>
      <c r="AQ15" s="48"/>
      <c r="AR15" s="48"/>
      <c r="AS15" s="49"/>
      <c r="AT15" s="50"/>
      <c r="AU15" s="178"/>
      <c r="AV15" s="47"/>
      <c r="AW15" s="48"/>
      <c r="AX15" s="48"/>
      <c r="AY15" s="48"/>
      <c r="AZ15" s="48"/>
      <c r="BA15" s="49"/>
      <c r="BB15" s="50"/>
      <c r="BC15" s="178"/>
      <c r="BD15" s="47"/>
      <c r="BE15" s="48"/>
      <c r="BF15" s="48"/>
      <c r="BG15" s="48"/>
      <c r="BH15" s="48"/>
      <c r="BI15" s="49"/>
      <c r="BJ15" s="50"/>
      <c r="BK15" s="178"/>
      <c r="BL15" s="47"/>
      <c r="BM15" s="48"/>
      <c r="BN15" s="48"/>
      <c r="BO15" s="48"/>
      <c r="BP15" s="48"/>
      <c r="BQ15" s="49"/>
      <c r="BR15" s="50"/>
      <c r="BS15" s="178"/>
      <c r="BT15" s="47"/>
      <c r="BU15" s="48"/>
      <c r="BV15" s="48"/>
      <c r="BW15" s="48"/>
      <c r="BX15" s="48"/>
      <c r="BY15" s="49"/>
      <c r="BZ15" s="50"/>
      <c r="CA15" s="178"/>
      <c r="CB15" s="47"/>
      <c r="CC15" s="48"/>
      <c r="CD15" s="48"/>
      <c r="CE15" s="48"/>
      <c r="CF15" s="48"/>
      <c r="CG15" s="49"/>
      <c r="CH15" s="50"/>
      <c r="CI15" s="178"/>
      <c r="CJ15" s="47"/>
      <c r="CK15" s="48"/>
      <c r="CL15" s="48"/>
      <c r="CM15" s="48"/>
      <c r="CN15" s="48"/>
      <c r="CO15" s="49"/>
      <c r="CP15" s="50"/>
      <c r="CQ15" s="178"/>
      <c r="CR15" s="47"/>
      <c r="CS15" s="48"/>
      <c r="CT15" s="48"/>
      <c r="CU15" s="48"/>
      <c r="CV15" s="48"/>
      <c r="CW15" s="49"/>
      <c r="CX15" s="50"/>
      <c r="CY15" s="178"/>
      <c r="CZ15" s="36"/>
    </row>
    <row r="16" spans="2:104" ht="18" x14ac:dyDescent="0.25">
      <c r="B16" s="88" t="s">
        <v>15</v>
      </c>
      <c r="C16" s="91" t="s">
        <v>7</v>
      </c>
      <c r="D16" s="27" t="s">
        <v>284</v>
      </c>
      <c r="E16" s="27" t="s">
        <v>285</v>
      </c>
      <c r="F16" s="28">
        <v>280</v>
      </c>
      <c r="G16" s="178"/>
      <c r="H16" s="51">
        <v>125</v>
      </c>
      <c r="I16" s="52">
        <v>1250</v>
      </c>
      <c r="J16" s="52">
        <v>5000</v>
      </c>
      <c r="K16" s="52">
        <v>20000</v>
      </c>
      <c r="L16" s="70">
        <v>200</v>
      </c>
      <c r="M16" s="53">
        <v>500</v>
      </c>
      <c r="N16" s="54"/>
      <c r="O16" s="178"/>
      <c r="P16" s="51">
        <v>125</v>
      </c>
      <c r="Q16" s="52">
        <v>1250</v>
      </c>
      <c r="R16" s="52">
        <v>5000</v>
      </c>
      <c r="S16" s="52">
        <v>20000</v>
      </c>
      <c r="T16" s="70">
        <v>200</v>
      </c>
      <c r="U16" s="53">
        <v>500</v>
      </c>
      <c r="V16" s="54"/>
      <c r="W16" s="178"/>
      <c r="X16" s="51">
        <v>125</v>
      </c>
      <c r="Y16" s="52">
        <v>1250</v>
      </c>
      <c r="Z16" s="52">
        <v>5000</v>
      </c>
      <c r="AA16" s="52">
        <v>20000</v>
      </c>
      <c r="AB16" s="70">
        <v>200</v>
      </c>
      <c r="AC16" s="53">
        <v>300</v>
      </c>
      <c r="AD16" s="54"/>
      <c r="AE16" s="178"/>
      <c r="AF16" s="51">
        <v>125</v>
      </c>
      <c r="AG16" s="52">
        <v>1250</v>
      </c>
      <c r="AH16" s="52">
        <v>5000</v>
      </c>
      <c r="AI16" s="52">
        <v>20000</v>
      </c>
      <c r="AJ16" s="70">
        <v>155</v>
      </c>
      <c r="AK16" s="53">
        <v>300</v>
      </c>
      <c r="AL16" s="54"/>
      <c r="AM16" s="178"/>
      <c r="AN16" s="51">
        <v>125</v>
      </c>
      <c r="AO16" s="52">
        <v>1250</v>
      </c>
      <c r="AP16" s="52">
        <v>5000</v>
      </c>
      <c r="AQ16" s="52">
        <v>20000</v>
      </c>
      <c r="AR16" s="70">
        <v>200</v>
      </c>
      <c r="AS16" s="53">
        <v>500</v>
      </c>
      <c r="AT16" s="54"/>
      <c r="AU16" s="178"/>
      <c r="AV16" s="51">
        <v>125</v>
      </c>
      <c r="AW16" s="52">
        <v>1250</v>
      </c>
      <c r="AX16" s="52">
        <v>5000</v>
      </c>
      <c r="AY16" s="52">
        <v>20000</v>
      </c>
      <c r="AZ16" s="70">
        <v>200</v>
      </c>
      <c r="BA16" s="53">
        <v>500</v>
      </c>
      <c r="BB16" s="54"/>
      <c r="BC16" s="178"/>
      <c r="BD16" s="51">
        <v>125</v>
      </c>
      <c r="BE16" s="52">
        <v>1250</v>
      </c>
      <c r="BF16" s="52">
        <v>5000</v>
      </c>
      <c r="BG16" s="52">
        <v>20000</v>
      </c>
      <c r="BH16" s="70">
        <v>200</v>
      </c>
      <c r="BI16" s="53">
        <v>500</v>
      </c>
      <c r="BJ16" s="54"/>
      <c r="BK16" s="178"/>
      <c r="BL16" s="51">
        <v>125</v>
      </c>
      <c r="BM16" s="52">
        <v>1250</v>
      </c>
      <c r="BN16" s="52">
        <v>5000</v>
      </c>
      <c r="BO16" s="52">
        <v>20000</v>
      </c>
      <c r="BP16" s="70">
        <v>200</v>
      </c>
      <c r="BQ16" s="53">
        <v>500</v>
      </c>
      <c r="BR16" s="54"/>
      <c r="BS16" s="178"/>
      <c r="BT16" s="51">
        <v>125</v>
      </c>
      <c r="BU16" s="52">
        <v>1250</v>
      </c>
      <c r="BV16" s="52">
        <v>5000</v>
      </c>
      <c r="BW16" s="52">
        <v>20000</v>
      </c>
      <c r="BX16" s="70">
        <v>200</v>
      </c>
      <c r="BY16" s="53">
        <v>500</v>
      </c>
      <c r="BZ16" s="54"/>
      <c r="CA16" s="178"/>
      <c r="CB16" s="51">
        <v>125</v>
      </c>
      <c r="CC16" s="52">
        <v>1250</v>
      </c>
      <c r="CD16" s="52">
        <v>5000</v>
      </c>
      <c r="CE16" s="52">
        <v>20000</v>
      </c>
      <c r="CF16" s="70">
        <v>200</v>
      </c>
      <c r="CG16" s="53">
        <v>500</v>
      </c>
      <c r="CH16" s="54"/>
      <c r="CI16" s="178"/>
      <c r="CJ16" s="51">
        <v>125</v>
      </c>
      <c r="CK16" s="52">
        <v>1250</v>
      </c>
      <c r="CL16" s="52">
        <v>5000</v>
      </c>
      <c r="CM16" s="52">
        <v>20000</v>
      </c>
      <c r="CN16" s="70">
        <v>200</v>
      </c>
      <c r="CO16" s="53">
        <v>500</v>
      </c>
      <c r="CP16" s="54"/>
      <c r="CQ16" s="178"/>
      <c r="CR16" s="51">
        <v>125</v>
      </c>
      <c r="CS16" s="52">
        <v>1250</v>
      </c>
      <c r="CT16" s="52">
        <v>5000</v>
      </c>
      <c r="CU16" s="52">
        <v>20000</v>
      </c>
      <c r="CV16" s="70">
        <v>200</v>
      </c>
      <c r="CW16" s="53">
        <v>300</v>
      </c>
      <c r="CX16" s="54"/>
      <c r="CY16" s="178"/>
      <c r="CZ16" s="36"/>
    </row>
    <row r="17" spans="2:104" ht="18" x14ac:dyDescent="0.25">
      <c r="B17" s="88" t="s">
        <v>152</v>
      </c>
      <c r="C17" s="91" t="s">
        <v>7</v>
      </c>
      <c r="D17" s="27" t="s">
        <v>286</v>
      </c>
      <c r="E17" s="27" t="s">
        <v>287</v>
      </c>
      <c r="F17" s="28">
        <v>280</v>
      </c>
      <c r="G17" s="178"/>
      <c r="H17" s="51">
        <v>125</v>
      </c>
      <c r="I17" s="52">
        <v>1250</v>
      </c>
      <c r="J17" s="52">
        <v>5000</v>
      </c>
      <c r="K17" s="52">
        <v>20000</v>
      </c>
      <c r="L17" s="70">
        <v>200</v>
      </c>
      <c r="M17" s="53">
        <v>500</v>
      </c>
      <c r="N17" s="54"/>
      <c r="O17" s="178"/>
      <c r="P17" s="51">
        <v>125</v>
      </c>
      <c r="Q17" s="52">
        <v>1250</v>
      </c>
      <c r="R17" s="52">
        <v>5000</v>
      </c>
      <c r="S17" s="52">
        <v>20000</v>
      </c>
      <c r="T17" s="70">
        <v>200</v>
      </c>
      <c r="U17" s="53">
        <v>500</v>
      </c>
      <c r="V17" s="54"/>
      <c r="W17" s="178"/>
      <c r="X17" s="51">
        <v>125</v>
      </c>
      <c r="Y17" s="52">
        <v>1250</v>
      </c>
      <c r="Z17" s="52">
        <v>5000</v>
      </c>
      <c r="AA17" s="52">
        <v>20000</v>
      </c>
      <c r="AB17" s="70">
        <v>200</v>
      </c>
      <c r="AC17" s="53">
        <v>300</v>
      </c>
      <c r="AD17" s="54"/>
      <c r="AE17" s="178"/>
      <c r="AF17" s="51">
        <v>125</v>
      </c>
      <c r="AG17" s="52">
        <v>1250</v>
      </c>
      <c r="AH17" s="52">
        <v>5000</v>
      </c>
      <c r="AI17" s="52">
        <v>20000</v>
      </c>
      <c r="AJ17" s="70">
        <v>155</v>
      </c>
      <c r="AK17" s="53">
        <v>300</v>
      </c>
      <c r="AL17" s="54"/>
      <c r="AM17" s="178"/>
      <c r="AN17" s="51">
        <v>125</v>
      </c>
      <c r="AO17" s="52">
        <v>1250</v>
      </c>
      <c r="AP17" s="52">
        <v>5000</v>
      </c>
      <c r="AQ17" s="52">
        <v>20000</v>
      </c>
      <c r="AR17" s="70">
        <v>200</v>
      </c>
      <c r="AS17" s="53">
        <v>500</v>
      </c>
      <c r="AT17" s="54"/>
      <c r="AU17" s="178"/>
      <c r="AV17" s="51">
        <v>125</v>
      </c>
      <c r="AW17" s="52">
        <v>1250</v>
      </c>
      <c r="AX17" s="52">
        <v>5000</v>
      </c>
      <c r="AY17" s="52">
        <v>20000</v>
      </c>
      <c r="AZ17" s="70">
        <v>200</v>
      </c>
      <c r="BA17" s="53">
        <v>500</v>
      </c>
      <c r="BB17" s="54"/>
      <c r="BC17" s="178"/>
      <c r="BD17" s="51">
        <v>125</v>
      </c>
      <c r="BE17" s="52">
        <v>1250</v>
      </c>
      <c r="BF17" s="52">
        <v>5000</v>
      </c>
      <c r="BG17" s="52">
        <v>20000</v>
      </c>
      <c r="BH17" s="70">
        <v>200</v>
      </c>
      <c r="BI17" s="53">
        <v>500</v>
      </c>
      <c r="BJ17" s="54"/>
      <c r="BK17" s="178"/>
      <c r="BL17" s="51">
        <v>125</v>
      </c>
      <c r="BM17" s="52">
        <v>1250</v>
      </c>
      <c r="BN17" s="52">
        <v>5000</v>
      </c>
      <c r="BO17" s="52">
        <v>20000</v>
      </c>
      <c r="BP17" s="70">
        <v>200</v>
      </c>
      <c r="BQ17" s="53">
        <v>500</v>
      </c>
      <c r="BR17" s="54"/>
      <c r="BS17" s="178"/>
      <c r="BT17" s="51">
        <v>125</v>
      </c>
      <c r="BU17" s="52">
        <v>1250</v>
      </c>
      <c r="BV17" s="52">
        <v>5000</v>
      </c>
      <c r="BW17" s="52">
        <v>20000</v>
      </c>
      <c r="BX17" s="70">
        <v>200</v>
      </c>
      <c r="BY17" s="53">
        <v>500</v>
      </c>
      <c r="BZ17" s="54"/>
      <c r="CA17" s="178"/>
      <c r="CB17" s="51">
        <v>125</v>
      </c>
      <c r="CC17" s="52">
        <v>1250</v>
      </c>
      <c r="CD17" s="52">
        <v>5000</v>
      </c>
      <c r="CE17" s="52">
        <v>20000</v>
      </c>
      <c r="CF17" s="70">
        <v>200</v>
      </c>
      <c r="CG17" s="53">
        <v>500</v>
      </c>
      <c r="CH17" s="54"/>
      <c r="CI17" s="178"/>
      <c r="CJ17" s="51">
        <v>125</v>
      </c>
      <c r="CK17" s="52">
        <v>1250</v>
      </c>
      <c r="CL17" s="52">
        <v>5000</v>
      </c>
      <c r="CM17" s="52">
        <v>20000</v>
      </c>
      <c r="CN17" s="70">
        <v>200</v>
      </c>
      <c r="CO17" s="53">
        <v>500</v>
      </c>
      <c r="CP17" s="54"/>
      <c r="CQ17" s="178"/>
      <c r="CR17" s="51">
        <v>125</v>
      </c>
      <c r="CS17" s="52">
        <v>1250</v>
      </c>
      <c r="CT17" s="52">
        <v>5000</v>
      </c>
      <c r="CU17" s="52">
        <v>20000</v>
      </c>
      <c r="CV17" s="70">
        <v>200</v>
      </c>
      <c r="CW17" s="53">
        <v>300</v>
      </c>
      <c r="CX17" s="54"/>
      <c r="CY17" s="178"/>
      <c r="CZ17" s="36"/>
    </row>
    <row r="18" spans="2:104" ht="18" x14ac:dyDescent="0.25">
      <c r="B18" s="88" t="s">
        <v>153</v>
      </c>
      <c r="C18" s="87" t="s">
        <v>7</v>
      </c>
      <c r="D18" s="27"/>
      <c r="E18" s="27"/>
      <c r="F18" s="28"/>
      <c r="G18" s="178"/>
      <c r="H18" s="51"/>
      <c r="I18" s="52"/>
      <c r="J18" s="52"/>
      <c r="K18" s="52"/>
      <c r="L18" s="70"/>
      <c r="M18" s="53"/>
      <c r="N18" s="54"/>
      <c r="O18" s="178"/>
      <c r="P18" s="51"/>
      <c r="Q18" s="52"/>
      <c r="R18" s="52"/>
      <c r="S18" s="52"/>
      <c r="T18" s="70"/>
      <c r="U18" s="53"/>
      <c r="V18" s="54"/>
      <c r="W18" s="178"/>
      <c r="X18" s="51"/>
      <c r="Y18" s="52"/>
      <c r="Z18" s="52"/>
      <c r="AA18" s="52"/>
      <c r="AB18" s="70"/>
      <c r="AC18" s="53"/>
      <c r="AD18" s="54"/>
      <c r="AE18" s="178"/>
      <c r="AF18" s="51"/>
      <c r="AG18" s="52"/>
      <c r="AH18" s="52"/>
      <c r="AI18" s="52"/>
      <c r="AJ18" s="70"/>
      <c r="AK18" s="53"/>
      <c r="AL18" s="54"/>
      <c r="AM18" s="178"/>
      <c r="AN18" s="51"/>
      <c r="AO18" s="52"/>
      <c r="AP18" s="52"/>
      <c r="AQ18" s="52"/>
      <c r="AR18" s="70"/>
      <c r="AS18" s="53"/>
      <c r="AT18" s="54"/>
      <c r="AU18" s="178"/>
      <c r="AV18" s="51"/>
      <c r="AW18" s="52"/>
      <c r="AX18" s="52"/>
      <c r="AY18" s="52"/>
      <c r="AZ18" s="70"/>
      <c r="BA18" s="53"/>
      <c r="BB18" s="54"/>
      <c r="BC18" s="178"/>
      <c r="BD18" s="51"/>
      <c r="BE18" s="52"/>
      <c r="BF18" s="52"/>
      <c r="BG18" s="52"/>
      <c r="BH18" s="70"/>
      <c r="BI18" s="53"/>
      <c r="BJ18" s="54"/>
      <c r="BK18" s="178"/>
      <c r="BL18" s="51"/>
      <c r="BM18" s="52"/>
      <c r="BN18" s="52"/>
      <c r="BO18" s="52"/>
      <c r="BP18" s="70"/>
      <c r="BQ18" s="53"/>
      <c r="BR18" s="54"/>
      <c r="BS18" s="178"/>
      <c r="BT18" s="51"/>
      <c r="BU18" s="52"/>
      <c r="BV18" s="52"/>
      <c r="BW18" s="52"/>
      <c r="BX18" s="70"/>
      <c r="BY18" s="53"/>
      <c r="BZ18" s="54"/>
      <c r="CA18" s="178"/>
      <c r="CB18" s="51"/>
      <c r="CC18" s="52"/>
      <c r="CD18" s="52"/>
      <c r="CE18" s="52"/>
      <c r="CF18" s="70"/>
      <c r="CG18" s="53"/>
      <c r="CH18" s="54"/>
      <c r="CI18" s="178"/>
      <c r="CJ18" s="51"/>
      <c r="CK18" s="52"/>
      <c r="CL18" s="52"/>
      <c r="CM18" s="52"/>
      <c r="CN18" s="70"/>
      <c r="CO18" s="53"/>
      <c r="CP18" s="54"/>
      <c r="CQ18" s="178"/>
      <c r="CR18" s="51"/>
      <c r="CS18" s="52"/>
      <c r="CT18" s="52"/>
      <c r="CU18" s="52"/>
      <c r="CV18" s="70"/>
      <c r="CW18" s="53"/>
      <c r="CX18" s="54"/>
      <c r="CY18" s="178"/>
      <c r="CZ18" s="36"/>
    </row>
    <row r="19" spans="2:104" ht="18" x14ac:dyDescent="0.25">
      <c r="B19" s="92" t="s">
        <v>222</v>
      </c>
      <c r="C19" s="87" t="s">
        <v>190</v>
      </c>
      <c r="D19" s="95"/>
      <c r="E19" s="95"/>
      <c r="F19" s="96"/>
      <c r="G19" s="178"/>
      <c r="H19" s="51">
        <v>50</v>
      </c>
      <c r="I19" s="52"/>
      <c r="J19" s="52"/>
      <c r="K19" s="52"/>
      <c r="L19" s="70"/>
      <c r="M19" s="66"/>
      <c r="N19" s="54"/>
      <c r="O19" s="178"/>
      <c r="P19" s="51">
        <v>50</v>
      </c>
      <c r="Q19" s="52"/>
      <c r="R19" s="52"/>
      <c r="S19" s="52"/>
      <c r="T19" s="70"/>
      <c r="U19" s="66"/>
      <c r="V19" s="54"/>
      <c r="W19" s="178"/>
      <c r="X19" s="51">
        <v>50</v>
      </c>
      <c r="Y19" s="52"/>
      <c r="Z19" s="52"/>
      <c r="AA19" s="52"/>
      <c r="AB19" s="70"/>
      <c r="AC19" s="66"/>
      <c r="AD19" s="54"/>
      <c r="AE19" s="178"/>
      <c r="AF19" s="51">
        <v>50</v>
      </c>
      <c r="AG19" s="52"/>
      <c r="AH19" s="52"/>
      <c r="AI19" s="52"/>
      <c r="AJ19" s="70"/>
      <c r="AK19" s="66"/>
      <c r="AL19" s="54"/>
      <c r="AM19" s="178"/>
      <c r="AN19" s="51">
        <v>50</v>
      </c>
      <c r="AO19" s="52"/>
      <c r="AP19" s="52"/>
      <c r="AQ19" s="52"/>
      <c r="AR19" s="70"/>
      <c r="AS19" s="66"/>
      <c r="AT19" s="54"/>
      <c r="AU19" s="178"/>
      <c r="AV19" s="51">
        <v>50</v>
      </c>
      <c r="AW19" s="52"/>
      <c r="AX19" s="52"/>
      <c r="AY19" s="52"/>
      <c r="AZ19" s="70"/>
      <c r="BA19" s="66"/>
      <c r="BB19" s="54"/>
      <c r="BC19" s="178"/>
      <c r="BD19" s="51">
        <v>50</v>
      </c>
      <c r="BE19" s="52"/>
      <c r="BF19" s="52"/>
      <c r="BG19" s="52"/>
      <c r="BH19" s="70"/>
      <c r="BI19" s="66"/>
      <c r="BJ19" s="54"/>
      <c r="BK19" s="178"/>
      <c r="BL19" s="51">
        <v>50</v>
      </c>
      <c r="BM19" s="52"/>
      <c r="BN19" s="52"/>
      <c r="BO19" s="52"/>
      <c r="BP19" s="70"/>
      <c r="BQ19" s="66"/>
      <c r="BR19" s="54"/>
      <c r="BS19" s="178"/>
      <c r="BT19" s="51">
        <v>50</v>
      </c>
      <c r="BU19" s="52"/>
      <c r="BV19" s="52"/>
      <c r="BW19" s="52"/>
      <c r="BX19" s="70"/>
      <c r="BY19" s="66"/>
      <c r="BZ19" s="54"/>
      <c r="CA19" s="178"/>
      <c r="CB19" s="51">
        <v>50</v>
      </c>
      <c r="CC19" s="52"/>
      <c r="CD19" s="52"/>
      <c r="CE19" s="52"/>
      <c r="CF19" s="70"/>
      <c r="CG19" s="66"/>
      <c r="CH19" s="54"/>
      <c r="CI19" s="178"/>
      <c r="CJ19" s="51">
        <v>50</v>
      </c>
      <c r="CK19" s="52"/>
      <c r="CL19" s="52"/>
      <c r="CM19" s="52"/>
      <c r="CN19" s="70"/>
      <c r="CO19" s="66"/>
      <c r="CP19" s="54"/>
      <c r="CQ19" s="178"/>
      <c r="CR19" s="51">
        <v>50</v>
      </c>
      <c r="CS19" s="52"/>
      <c r="CT19" s="52"/>
      <c r="CU19" s="52"/>
      <c r="CV19" s="70"/>
      <c r="CW19" s="66"/>
      <c r="CX19" s="54"/>
      <c r="CY19" s="178"/>
      <c r="CZ19" s="36"/>
    </row>
    <row r="20" spans="2:104" ht="18" x14ac:dyDescent="0.25">
      <c r="B20" s="92" t="s">
        <v>223</v>
      </c>
      <c r="C20" s="87" t="s">
        <v>192</v>
      </c>
      <c r="D20" s="95"/>
      <c r="E20" s="95"/>
      <c r="F20" s="96"/>
      <c r="G20" s="178"/>
      <c r="H20" s="51">
        <v>85</v>
      </c>
      <c r="I20" s="52"/>
      <c r="J20" s="52"/>
      <c r="K20" s="52"/>
      <c r="L20" s="70"/>
      <c r="M20" s="66"/>
      <c r="N20" s="54"/>
      <c r="O20" s="178"/>
      <c r="P20" s="51">
        <v>85</v>
      </c>
      <c r="Q20" s="52"/>
      <c r="R20" s="52"/>
      <c r="S20" s="52"/>
      <c r="T20" s="70"/>
      <c r="U20" s="66"/>
      <c r="V20" s="54"/>
      <c r="W20" s="178"/>
      <c r="X20" s="51">
        <v>85</v>
      </c>
      <c r="Y20" s="52"/>
      <c r="Z20" s="52"/>
      <c r="AA20" s="52"/>
      <c r="AB20" s="70"/>
      <c r="AC20" s="66"/>
      <c r="AD20" s="54"/>
      <c r="AE20" s="178"/>
      <c r="AF20" s="51">
        <v>85</v>
      </c>
      <c r="AG20" s="52"/>
      <c r="AH20" s="52"/>
      <c r="AI20" s="52"/>
      <c r="AJ20" s="70"/>
      <c r="AK20" s="66"/>
      <c r="AL20" s="54"/>
      <c r="AM20" s="178"/>
      <c r="AN20" s="51">
        <v>85</v>
      </c>
      <c r="AO20" s="52"/>
      <c r="AP20" s="52"/>
      <c r="AQ20" s="52"/>
      <c r="AR20" s="70"/>
      <c r="AS20" s="66"/>
      <c r="AT20" s="54"/>
      <c r="AU20" s="178"/>
      <c r="AV20" s="51">
        <v>85</v>
      </c>
      <c r="AW20" s="52"/>
      <c r="AX20" s="52"/>
      <c r="AY20" s="52"/>
      <c r="AZ20" s="70"/>
      <c r="BA20" s="66"/>
      <c r="BB20" s="54"/>
      <c r="BC20" s="178"/>
      <c r="BD20" s="51">
        <v>85</v>
      </c>
      <c r="BE20" s="52"/>
      <c r="BF20" s="52"/>
      <c r="BG20" s="52"/>
      <c r="BH20" s="70"/>
      <c r="BI20" s="66"/>
      <c r="BJ20" s="54"/>
      <c r="BK20" s="178"/>
      <c r="BL20" s="51">
        <v>85</v>
      </c>
      <c r="BM20" s="52"/>
      <c r="BN20" s="52"/>
      <c r="BO20" s="52"/>
      <c r="BP20" s="70"/>
      <c r="BQ20" s="66"/>
      <c r="BR20" s="54"/>
      <c r="BS20" s="178"/>
      <c r="BT20" s="51">
        <v>85</v>
      </c>
      <c r="BU20" s="52"/>
      <c r="BV20" s="52"/>
      <c r="BW20" s="52"/>
      <c r="BX20" s="70"/>
      <c r="BY20" s="66"/>
      <c r="BZ20" s="54"/>
      <c r="CA20" s="178"/>
      <c r="CB20" s="51">
        <v>85</v>
      </c>
      <c r="CC20" s="52"/>
      <c r="CD20" s="52"/>
      <c r="CE20" s="52"/>
      <c r="CF20" s="70"/>
      <c r="CG20" s="66"/>
      <c r="CH20" s="54"/>
      <c r="CI20" s="178"/>
      <c r="CJ20" s="51">
        <v>85</v>
      </c>
      <c r="CK20" s="52"/>
      <c r="CL20" s="52"/>
      <c r="CM20" s="52"/>
      <c r="CN20" s="70"/>
      <c r="CO20" s="66"/>
      <c r="CP20" s="54"/>
      <c r="CQ20" s="178"/>
      <c r="CR20" s="51">
        <v>85</v>
      </c>
      <c r="CS20" s="52"/>
      <c r="CT20" s="52"/>
      <c r="CU20" s="52"/>
      <c r="CV20" s="70"/>
      <c r="CW20" s="66"/>
      <c r="CX20" s="54"/>
      <c r="CY20" s="178"/>
      <c r="CZ20" s="36"/>
    </row>
    <row r="21" spans="2:104" ht="18" x14ac:dyDescent="0.25">
      <c r="B21" s="89"/>
      <c r="C21" s="90"/>
      <c r="D21" s="97"/>
      <c r="E21" s="97"/>
      <c r="F21" s="98"/>
      <c r="G21" s="178"/>
      <c r="H21" s="47"/>
      <c r="I21" s="48"/>
      <c r="J21" s="48"/>
      <c r="K21" s="48"/>
      <c r="L21" s="48"/>
      <c r="M21" s="49"/>
      <c r="N21" s="50"/>
      <c r="O21" s="178"/>
      <c r="P21" s="47"/>
      <c r="Q21" s="48"/>
      <c r="R21" s="48"/>
      <c r="S21" s="48"/>
      <c r="T21" s="48"/>
      <c r="U21" s="49"/>
      <c r="V21" s="50"/>
      <c r="W21" s="178"/>
      <c r="X21" s="47"/>
      <c r="Y21" s="48"/>
      <c r="Z21" s="48"/>
      <c r="AA21" s="48"/>
      <c r="AB21" s="48"/>
      <c r="AC21" s="49"/>
      <c r="AD21" s="50"/>
      <c r="AE21" s="178"/>
      <c r="AF21" s="47"/>
      <c r="AG21" s="48"/>
      <c r="AH21" s="48"/>
      <c r="AI21" s="48"/>
      <c r="AJ21" s="48"/>
      <c r="AK21" s="49"/>
      <c r="AL21" s="50"/>
      <c r="AM21" s="178"/>
      <c r="AN21" s="47"/>
      <c r="AO21" s="48"/>
      <c r="AP21" s="48"/>
      <c r="AQ21" s="48"/>
      <c r="AR21" s="48"/>
      <c r="AS21" s="49"/>
      <c r="AT21" s="50"/>
      <c r="AU21" s="178"/>
      <c r="AV21" s="47"/>
      <c r="AW21" s="48"/>
      <c r="AX21" s="48"/>
      <c r="AY21" s="48"/>
      <c r="AZ21" s="48"/>
      <c r="BA21" s="49"/>
      <c r="BB21" s="50"/>
      <c r="BC21" s="178"/>
      <c r="BD21" s="47"/>
      <c r="BE21" s="48"/>
      <c r="BF21" s="48"/>
      <c r="BG21" s="48"/>
      <c r="BH21" s="48"/>
      <c r="BI21" s="49"/>
      <c r="BJ21" s="50"/>
      <c r="BK21" s="178"/>
      <c r="BL21" s="47"/>
      <c r="BM21" s="48"/>
      <c r="BN21" s="48"/>
      <c r="BO21" s="48"/>
      <c r="BP21" s="48"/>
      <c r="BQ21" s="49"/>
      <c r="BR21" s="50"/>
      <c r="BS21" s="178"/>
      <c r="BT21" s="47"/>
      <c r="BU21" s="48"/>
      <c r="BV21" s="48"/>
      <c r="BW21" s="48"/>
      <c r="BX21" s="48"/>
      <c r="BY21" s="49"/>
      <c r="BZ21" s="50"/>
      <c r="CA21" s="178"/>
      <c r="CB21" s="47"/>
      <c r="CC21" s="48"/>
      <c r="CD21" s="48"/>
      <c r="CE21" s="48"/>
      <c r="CF21" s="48"/>
      <c r="CG21" s="49"/>
      <c r="CH21" s="50"/>
      <c r="CI21" s="178"/>
      <c r="CJ21" s="47"/>
      <c r="CK21" s="48"/>
      <c r="CL21" s="48"/>
      <c r="CM21" s="48"/>
      <c r="CN21" s="48"/>
      <c r="CO21" s="49"/>
      <c r="CP21" s="50"/>
      <c r="CQ21" s="178"/>
      <c r="CR21" s="47"/>
      <c r="CS21" s="48"/>
      <c r="CT21" s="48"/>
      <c r="CU21" s="48"/>
      <c r="CV21" s="48"/>
      <c r="CW21" s="49"/>
      <c r="CX21" s="50"/>
      <c r="CY21" s="178"/>
      <c r="CZ21" s="36"/>
    </row>
    <row r="22" spans="2:104" ht="18" x14ac:dyDescent="0.25">
      <c r="B22" s="88" t="s">
        <v>16</v>
      </c>
      <c r="C22" s="91" t="s">
        <v>5</v>
      </c>
      <c r="D22" s="27" t="s">
        <v>288</v>
      </c>
      <c r="E22" s="27"/>
      <c r="F22" s="28"/>
      <c r="G22" s="178"/>
      <c r="H22" s="51"/>
      <c r="I22" s="52"/>
      <c r="J22" s="52"/>
      <c r="K22" s="52"/>
      <c r="L22" s="70"/>
      <c r="M22" s="53"/>
      <c r="N22" s="54"/>
      <c r="O22" s="178"/>
      <c r="P22" s="51"/>
      <c r="Q22" s="52"/>
      <c r="R22" s="52"/>
      <c r="S22" s="52"/>
      <c r="T22" s="70"/>
      <c r="U22" s="53"/>
      <c r="V22" s="54"/>
      <c r="W22" s="178"/>
      <c r="X22" s="51"/>
      <c r="Y22" s="52"/>
      <c r="Z22" s="52"/>
      <c r="AA22" s="52"/>
      <c r="AB22" s="70"/>
      <c r="AC22" s="53"/>
      <c r="AD22" s="54"/>
      <c r="AE22" s="178"/>
      <c r="AF22" s="51"/>
      <c r="AG22" s="52"/>
      <c r="AH22" s="52"/>
      <c r="AI22" s="52"/>
      <c r="AJ22" s="70"/>
      <c r="AK22" s="53"/>
      <c r="AL22" s="54"/>
      <c r="AM22" s="178"/>
      <c r="AN22" s="51"/>
      <c r="AO22" s="52"/>
      <c r="AP22" s="52"/>
      <c r="AQ22" s="52"/>
      <c r="AR22" s="70"/>
      <c r="AS22" s="53"/>
      <c r="AT22" s="54"/>
      <c r="AU22" s="178"/>
      <c r="AV22" s="51"/>
      <c r="AW22" s="52"/>
      <c r="AX22" s="52"/>
      <c r="AY22" s="52"/>
      <c r="AZ22" s="70"/>
      <c r="BA22" s="53"/>
      <c r="BB22" s="54"/>
      <c r="BC22" s="178"/>
      <c r="BD22" s="51"/>
      <c r="BE22" s="52"/>
      <c r="BF22" s="52"/>
      <c r="BG22" s="52"/>
      <c r="BH22" s="70"/>
      <c r="BI22" s="53"/>
      <c r="BJ22" s="54"/>
      <c r="BK22" s="178"/>
      <c r="BL22" s="51"/>
      <c r="BM22" s="52"/>
      <c r="BN22" s="52"/>
      <c r="BO22" s="52"/>
      <c r="BP22" s="70"/>
      <c r="BQ22" s="53"/>
      <c r="BR22" s="54"/>
      <c r="BS22" s="178"/>
      <c r="BT22" s="51"/>
      <c r="BU22" s="52"/>
      <c r="BV22" s="52"/>
      <c r="BW22" s="52"/>
      <c r="BX22" s="70"/>
      <c r="BY22" s="53"/>
      <c r="BZ22" s="54"/>
      <c r="CA22" s="178"/>
      <c r="CB22" s="51"/>
      <c r="CC22" s="52"/>
      <c r="CD22" s="52"/>
      <c r="CE22" s="52"/>
      <c r="CF22" s="70"/>
      <c r="CG22" s="53"/>
      <c r="CH22" s="54"/>
      <c r="CI22" s="178"/>
      <c r="CJ22" s="51"/>
      <c r="CK22" s="52"/>
      <c r="CL22" s="52"/>
      <c r="CM22" s="52"/>
      <c r="CN22" s="70"/>
      <c r="CO22" s="53"/>
      <c r="CP22" s="54"/>
      <c r="CQ22" s="178"/>
      <c r="CR22" s="51"/>
      <c r="CS22" s="52"/>
      <c r="CT22" s="52"/>
      <c r="CU22" s="52"/>
      <c r="CV22" s="70"/>
      <c r="CW22" s="53"/>
      <c r="CX22" s="54"/>
      <c r="CY22" s="178"/>
      <c r="CZ22" s="36"/>
    </row>
    <row r="23" spans="2:104" ht="18" x14ac:dyDescent="0.25">
      <c r="B23" s="88" t="s">
        <v>157</v>
      </c>
      <c r="C23" s="91" t="s">
        <v>5</v>
      </c>
      <c r="D23" s="27" t="s">
        <v>288</v>
      </c>
      <c r="E23" s="27"/>
      <c r="F23" s="28"/>
      <c r="G23" s="178"/>
      <c r="H23" s="51"/>
      <c r="I23" s="52"/>
      <c r="J23" s="52"/>
      <c r="K23" s="52"/>
      <c r="L23" s="70"/>
      <c r="M23" s="53"/>
      <c r="N23" s="54"/>
      <c r="O23" s="178"/>
      <c r="P23" s="51"/>
      <c r="Q23" s="52"/>
      <c r="R23" s="52"/>
      <c r="S23" s="52"/>
      <c r="T23" s="70"/>
      <c r="U23" s="53"/>
      <c r="V23" s="54"/>
      <c r="W23" s="178"/>
      <c r="X23" s="51"/>
      <c r="Y23" s="52"/>
      <c r="Z23" s="52"/>
      <c r="AA23" s="52"/>
      <c r="AB23" s="70"/>
      <c r="AC23" s="53"/>
      <c r="AD23" s="54"/>
      <c r="AE23" s="178"/>
      <c r="AF23" s="51"/>
      <c r="AG23" s="52"/>
      <c r="AH23" s="52"/>
      <c r="AI23" s="52"/>
      <c r="AJ23" s="70"/>
      <c r="AK23" s="53"/>
      <c r="AL23" s="54"/>
      <c r="AM23" s="178"/>
      <c r="AN23" s="51"/>
      <c r="AO23" s="52"/>
      <c r="AP23" s="52"/>
      <c r="AQ23" s="52"/>
      <c r="AR23" s="70"/>
      <c r="AS23" s="53"/>
      <c r="AT23" s="54"/>
      <c r="AU23" s="178"/>
      <c r="AV23" s="51"/>
      <c r="AW23" s="52"/>
      <c r="AX23" s="52"/>
      <c r="AY23" s="52"/>
      <c r="AZ23" s="70"/>
      <c r="BA23" s="53"/>
      <c r="BB23" s="54"/>
      <c r="BC23" s="178"/>
      <c r="BD23" s="51"/>
      <c r="BE23" s="52"/>
      <c r="BF23" s="52"/>
      <c r="BG23" s="52"/>
      <c r="BH23" s="70"/>
      <c r="BI23" s="53"/>
      <c r="BJ23" s="54"/>
      <c r="BK23" s="178"/>
      <c r="BL23" s="51"/>
      <c r="BM23" s="52"/>
      <c r="BN23" s="52"/>
      <c r="BO23" s="52"/>
      <c r="BP23" s="70"/>
      <c r="BQ23" s="53"/>
      <c r="BR23" s="54"/>
      <c r="BS23" s="178"/>
      <c r="BT23" s="51"/>
      <c r="BU23" s="52"/>
      <c r="BV23" s="52"/>
      <c r="BW23" s="52"/>
      <c r="BX23" s="70"/>
      <c r="BY23" s="53"/>
      <c r="BZ23" s="54"/>
      <c r="CA23" s="178"/>
      <c r="CB23" s="51"/>
      <c r="CC23" s="52"/>
      <c r="CD23" s="52"/>
      <c r="CE23" s="52"/>
      <c r="CF23" s="70"/>
      <c r="CG23" s="53"/>
      <c r="CH23" s="54"/>
      <c r="CI23" s="178"/>
      <c r="CJ23" s="51"/>
      <c r="CK23" s="52"/>
      <c r="CL23" s="52"/>
      <c r="CM23" s="52"/>
      <c r="CN23" s="70"/>
      <c r="CO23" s="53"/>
      <c r="CP23" s="54"/>
      <c r="CQ23" s="178"/>
      <c r="CR23" s="51"/>
      <c r="CS23" s="52"/>
      <c r="CT23" s="52"/>
      <c r="CU23" s="52"/>
      <c r="CV23" s="70"/>
      <c r="CW23" s="53"/>
      <c r="CX23" s="54"/>
      <c r="CY23" s="178"/>
      <c r="CZ23" s="36"/>
    </row>
    <row r="24" spans="2:104" ht="18" x14ac:dyDescent="0.25">
      <c r="B24" s="92" t="s">
        <v>224</v>
      </c>
      <c r="C24" s="87" t="s">
        <v>190</v>
      </c>
      <c r="D24" s="95"/>
      <c r="E24" s="95"/>
      <c r="F24" s="96"/>
      <c r="G24" s="178"/>
      <c r="H24" s="51"/>
      <c r="I24" s="52"/>
      <c r="J24" s="52"/>
      <c r="K24" s="52"/>
      <c r="L24" s="70"/>
      <c r="M24" s="66"/>
      <c r="N24" s="54"/>
      <c r="O24" s="178"/>
      <c r="P24" s="51"/>
      <c r="Q24" s="52"/>
      <c r="R24" s="52"/>
      <c r="S24" s="52"/>
      <c r="T24" s="70"/>
      <c r="U24" s="66"/>
      <c r="V24" s="54"/>
      <c r="W24" s="178"/>
      <c r="X24" s="51"/>
      <c r="Y24" s="52"/>
      <c r="Z24" s="52"/>
      <c r="AA24" s="52"/>
      <c r="AB24" s="70"/>
      <c r="AC24" s="66"/>
      <c r="AD24" s="54"/>
      <c r="AE24" s="178"/>
      <c r="AF24" s="51"/>
      <c r="AG24" s="52"/>
      <c r="AH24" s="52"/>
      <c r="AI24" s="52"/>
      <c r="AJ24" s="70"/>
      <c r="AK24" s="66"/>
      <c r="AL24" s="54"/>
      <c r="AM24" s="178"/>
      <c r="AN24" s="51"/>
      <c r="AO24" s="52"/>
      <c r="AP24" s="52"/>
      <c r="AQ24" s="52"/>
      <c r="AR24" s="70"/>
      <c r="AS24" s="66"/>
      <c r="AT24" s="54"/>
      <c r="AU24" s="178"/>
      <c r="AV24" s="51"/>
      <c r="AW24" s="52"/>
      <c r="AX24" s="52"/>
      <c r="AY24" s="52"/>
      <c r="AZ24" s="70"/>
      <c r="BA24" s="66"/>
      <c r="BB24" s="54"/>
      <c r="BC24" s="178"/>
      <c r="BD24" s="51"/>
      <c r="BE24" s="52"/>
      <c r="BF24" s="52"/>
      <c r="BG24" s="52"/>
      <c r="BH24" s="70"/>
      <c r="BI24" s="66"/>
      <c r="BJ24" s="54"/>
      <c r="BK24" s="178"/>
      <c r="BL24" s="51"/>
      <c r="BM24" s="52"/>
      <c r="BN24" s="52"/>
      <c r="BO24" s="52"/>
      <c r="BP24" s="70"/>
      <c r="BQ24" s="66"/>
      <c r="BR24" s="54"/>
      <c r="BS24" s="178"/>
      <c r="BT24" s="51"/>
      <c r="BU24" s="52"/>
      <c r="BV24" s="52"/>
      <c r="BW24" s="52"/>
      <c r="BX24" s="70"/>
      <c r="BY24" s="66"/>
      <c r="BZ24" s="54"/>
      <c r="CA24" s="178"/>
      <c r="CB24" s="51"/>
      <c r="CC24" s="52"/>
      <c r="CD24" s="52"/>
      <c r="CE24" s="52"/>
      <c r="CF24" s="70"/>
      <c r="CG24" s="66"/>
      <c r="CH24" s="54"/>
      <c r="CI24" s="178"/>
      <c r="CJ24" s="51"/>
      <c r="CK24" s="52"/>
      <c r="CL24" s="52"/>
      <c r="CM24" s="52"/>
      <c r="CN24" s="70"/>
      <c r="CO24" s="66"/>
      <c r="CP24" s="54"/>
      <c r="CQ24" s="178"/>
      <c r="CR24" s="51"/>
      <c r="CS24" s="52"/>
      <c r="CT24" s="52"/>
      <c r="CU24" s="52"/>
      <c r="CV24" s="70"/>
      <c r="CW24" s="66"/>
      <c r="CX24" s="54"/>
      <c r="CY24" s="178"/>
      <c r="CZ24" s="36"/>
    </row>
    <row r="25" spans="2:104" ht="18" x14ac:dyDescent="0.25">
      <c r="B25" s="92" t="s">
        <v>225</v>
      </c>
      <c r="C25" s="87" t="s">
        <v>192</v>
      </c>
      <c r="D25" s="95"/>
      <c r="E25" s="95"/>
      <c r="F25" s="96"/>
      <c r="G25" s="178"/>
      <c r="H25" s="51"/>
      <c r="I25" s="52"/>
      <c r="J25" s="52"/>
      <c r="K25" s="52"/>
      <c r="L25" s="70"/>
      <c r="M25" s="66"/>
      <c r="N25" s="54"/>
      <c r="O25" s="178"/>
      <c r="P25" s="51"/>
      <c r="Q25" s="52"/>
      <c r="R25" s="52"/>
      <c r="S25" s="52"/>
      <c r="T25" s="70"/>
      <c r="U25" s="66"/>
      <c r="V25" s="54"/>
      <c r="W25" s="178"/>
      <c r="X25" s="51"/>
      <c r="Y25" s="52"/>
      <c r="Z25" s="52"/>
      <c r="AA25" s="52"/>
      <c r="AB25" s="70"/>
      <c r="AC25" s="66"/>
      <c r="AD25" s="54"/>
      <c r="AE25" s="178"/>
      <c r="AF25" s="51"/>
      <c r="AG25" s="52"/>
      <c r="AH25" s="52"/>
      <c r="AI25" s="52"/>
      <c r="AJ25" s="70"/>
      <c r="AK25" s="66"/>
      <c r="AL25" s="54"/>
      <c r="AM25" s="178"/>
      <c r="AN25" s="51"/>
      <c r="AO25" s="52"/>
      <c r="AP25" s="52"/>
      <c r="AQ25" s="52"/>
      <c r="AR25" s="70"/>
      <c r="AS25" s="66"/>
      <c r="AT25" s="54"/>
      <c r="AU25" s="178"/>
      <c r="AV25" s="51"/>
      <c r="AW25" s="52"/>
      <c r="AX25" s="52"/>
      <c r="AY25" s="52"/>
      <c r="AZ25" s="70"/>
      <c r="BA25" s="66"/>
      <c r="BB25" s="54"/>
      <c r="BC25" s="178"/>
      <c r="BD25" s="51"/>
      <c r="BE25" s="52"/>
      <c r="BF25" s="52"/>
      <c r="BG25" s="52"/>
      <c r="BH25" s="70"/>
      <c r="BI25" s="66"/>
      <c r="BJ25" s="54"/>
      <c r="BK25" s="178"/>
      <c r="BL25" s="51"/>
      <c r="BM25" s="52"/>
      <c r="BN25" s="52"/>
      <c r="BO25" s="52"/>
      <c r="BP25" s="70"/>
      <c r="BQ25" s="66"/>
      <c r="BR25" s="54"/>
      <c r="BS25" s="178"/>
      <c r="BT25" s="51"/>
      <c r="BU25" s="52"/>
      <c r="BV25" s="52"/>
      <c r="BW25" s="52"/>
      <c r="BX25" s="70"/>
      <c r="BY25" s="66"/>
      <c r="BZ25" s="54"/>
      <c r="CA25" s="178"/>
      <c r="CB25" s="51"/>
      <c r="CC25" s="52"/>
      <c r="CD25" s="52"/>
      <c r="CE25" s="52"/>
      <c r="CF25" s="70"/>
      <c r="CG25" s="66"/>
      <c r="CH25" s="54"/>
      <c r="CI25" s="178"/>
      <c r="CJ25" s="51"/>
      <c r="CK25" s="52"/>
      <c r="CL25" s="52"/>
      <c r="CM25" s="52"/>
      <c r="CN25" s="70"/>
      <c r="CO25" s="66"/>
      <c r="CP25" s="54"/>
      <c r="CQ25" s="178"/>
      <c r="CR25" s="51"/>
      <c r="CS25" s="52"/>
      <c r="CT25" s="52"/>
      <c r="CU25" s="52"/>
      <c r="CV25" s="70"/>
      <c r="CW25" s="66"/>
      <c r="CX25" s="54"/>
      <c r="CY25" s="178"/>
      <c r="CZ25" s="36"/>
    </row>
    <row r="26" spans="2:104" ht="18" x14ac:dyDescent="0.25">
      <c r="B26" s="89"/>
      <c r="C26" s="90"/>
      <c r="D26" s="97"/>
      <c r="E26" s="97"/>
      <c r="F26" s="98"/>
      <c r="G26" s="178"/>
      <c r="H26" s="47"/>
      <c r="I26" s="48"/>
      <c r="J26" s="48"/>
      <c r="K26" s="48"/>
      <c r="L26" s="48"/>
      <c r="M26" s="49"/>
      <c r="N26" s="50"/>
      <c r="O26" s="178"/>
      <c r="P26" s="47"/>
      <c r="Q26" s="48"/>
      <c r="R26" s="48"/>
      <c r="S26" s="48"/>
      <c r="T26" s="48"/>
      <c r="U26" s="49"/>
      <c r="V26" s="50"/>
      <c r="W26" s="178"/>
      <c r="X26" s="47"/>
      <c r="Y26" s="48"/>
      <c r="Z26" s="48"/>
      <c r="AA26" s="48"/>
      <c r="AB26" s="48"/>
      <c r="AC26" s="49"/>
      <c r="AD26" s="50"/>
      <c r="AE26" s="178"/>
      <c r="AF26" s="47"/>
      <c r="AG26" s="48"/>
      <c r="AH26" s="48"/>
      <c r="AI26" s="48"/>
      <c r="AJ26" s="48"/>
      <c r="AK26" s="49"/>
      <c r="AL26" s="50"/>
      <c r="AM26" s="178"/>
      <c r="AN26" s="47"/>
      <c r="AO26" s="48"/>
      <c r="AP26" s="48"/>
      <c r="AQ26" s="48"/>
      <c r="AR26" s="48"/>
      <c r="AS26" s="49"/>
      <c r="AT26" s="50"/>
      <c r="AU26" s="178"/>
      <c r="AV26" s="47"/>
      <c r="AW26" s="48"/>
      <c r="AX26" s="48"/>
      <c r="AY26" s="48"/>
      <c r="AZ26" s="48"/>
      <c r="BA26" s="49"/>
      <c r="BB26" s="50"/>
      <c r="BC26" s="178"/>
      <c r="BD26" s="47"/>
      <c r="BE26" s="48"/>
      <c r="BF26" s="48"/>
      <c r="BG26" s="48"/>
      <c r="BH26" s="48"/>
      <c r="BI26" s="49"/>
      <c r="BJ26" s="50"/>
      <c r="BK26" s="178"/>
      <c r="BL26" s="47"/>
      <c r="BM26" s="48"/>
      <c r="BN26" s="48"/>
      <c r="BO26" s="48"/>
      <c r="BP26" s="48"/>
      <c r="BQ26" s="49"/>
      <c r="BR26" s="50"/>
      <c r="BS26" s="178"/>
      <c r="BT26" s="47"/>
      <c r="BU26" s="48"/>
      <c r="BV26" s="48"/>
      <c r="BW26" s="48"/>
      <c r="BX26" s="48"/>
      <c r="BY26" s="49"/>
      <c r="BZ26" s="50"/>
      <c r="CA26" s="178"/>
      <c r="CB26" s="47"/>
      <c r="CC26" s="48"/>
      <c r="CD26" s="48"/>
      <c r="CE26" s="48"/>
      <c r="CF26" s="48"/>
      <c r="CG26" s="49"/>
      <c r="CH26" s="50"/>
      <c r="CI26" s="178"/>
      <c r="CJ26" s="47"/>
      <c r="CK26" s="48"/>
      <c r="CL26" s="48"/>
      <c r="CM26" s="48"/>
      <c r="CN26" s="48"/>
      <c r="CO26" s="49"/>
      <c r="CP26" s="50"/>
      <c r="CQ26" s="178"/>
      <c r="CR26" s="47"/>
      <c r="CS26" s="48"/>
      <c r="CT26" s="48"/>
      <c r="CU26" s="48"/>
      <c r="CV26" s="48"/>
      <c r="CW26" s="49"/>
      <c r="CX26" s="50"/>
      <c r="CY26" s="178"/>
      <c r="CZ26" s="36"/>
    </row>
    <row r="27" spans="2:104" ht="18" x14ac:dyDescent="0.25">
      <c r="B27" s="88" t="s">
        <v>17</v>
      </c>
      <c r="C27" s="91" t="s">
        <v>1</v>
      </c>
      <c r="D27" s="27" t="s">
        <v>289</v>
      </c>
      <c r="E27" s="27" t="s">
        <v>290</v>
      </c>
      <c r="F27" s="28">
        <v>105</v>
      </c>
      <c r="G27" s="178"/>
      <c r="H27" s="51">
        <v>110</v>
      </c>
      <c r="I27" s="52">
        <v>1100</v>
      </c>
      <c r="J27" s="52">
        <v>4400</v>
      </c>
      <c r="K27" s="52">
        <v>17600</v>
      </c>
      <c r="L27" s="70">
        <v>175</v>
      </c>
      <c r="M27" s="53">
        <v>750</v>
      </c>
      <c r="N27" s="54"/>
      <c r="O27" s="178"/>
      <c r="P27" s="51">
        <v>110</v>
      </c>
      <c r="Q27" s="52">
        <v>1100</v>
      </c>
      <c r="R27" s="52">
        <v>4400</v>
      </c>
      <c r="S27" s="52">
        <v>17600</v>
      </c>
      <c r="T27" s="70">
        <v>175</v>
      </c>
      <c r="U27" s="53">
        <v>750</v>
      </c>
      <c r="V27" s="54"/>
      <c r="W27" s="178"/>
      <c r="X27" s="51">
        <v>110</v>
      </c>
      <c r="Y27" s="52">
        <v>1100</v>
      </c>
      <c r="Z27" s="52">
        <v>4400</v>
      </c>
      <c r="AA27" s="52">
        <v>17600</v>
      </c>
      <c r="AB27" s="70">
        <v>175</v>
      </c>
      <c r="AC27" s="53">
        <v>750</v>
      </c>
      <c r="AD27" s="54"/>
      <c r="AE27" s="178"/>
      <c r="AF27" s="51">
        <v>110</v>
      </c>
      <c r="AG27" s="52">
        <v>1100</v>
      </c>
      <c r="AH27" s="52">
        <v>4400</v>
      </c>
      <c r="AI27" s="52">
        <v>17600</v>
      </c>
      <c r="AJ27" s="70">
        <v>175</v>
      </c>
      <c r="AK27" s="53">
        <v>300</v>
      </c>
      <c r="AL27" s="54"/>
      <c r="AM27" s="178"/>
      <c r="AN27" s="51">
        <v>110</v>
      </c>
      <c r="AO27" s="52">
        <v>1100</v>
      </c>
      <c r="AP27" s="52">
        <v>4400</v>
      </c>
      <c r="AQ27" s="52">
        <v>17600</v>
      </c>
      <c r="AR27" s="70">
        <v>175</v>
      </c>
      <c r="AS27" s="53">
        <v>750</v>
      </c>
      <c r="AT27" s="54"/>
      <c r="AU27" s="178"/>
      <c r="AV27" s="51">
        <v>110</v>
      </c>
      <c r="AW27" s="52">
        <v>1100</v>
      </c>
      <c r="AX27" s="52">
        <v>4400</v>
      </c>
      <c r="AY27" s="52">
        <v>17600</v>
      </c>
      <c r="AZ27" s="70">
        <v>175</v>
      </c>
      <c r="BA27" s="53">
        <v>750</v>
      </c>
      <c r="BB27" s="54"/>
      <c r="BC27" s="178"/>
      <c r="BD27" s="51">
        <v>110</v>
      </c>
      <c r="BE27" s="52">
        <v>1100</v>
      </c>
      <c r="BF27" s="52">
        <v>4400</v>
      </c>
      <c r="BG27" s="52">
        <v>17600</v>
      </c>
      <c r="BH27" s="70">
        <v>175</v>
      </c>
      <c r="BI27" s="53">
        <v>750</v>
      </c>
      <c r="BJ27" s="54"/>
      <c r="BK27" s="178"/>
      <c r="BL27" s="51">
        <v>110</v>
      </c>
      <c r="BM27" s="52">
        <v>1100</v>
      </c>
      <c r="BN27" s="52">
        <v>4400</v>
      </c>
      <c r="BO27" s="52">
        <v>17600</v>
      </c>
      <c r="BP27" s="70">
        <v>175</v>
      </c>
      <c r="BQ27" s="53">
        <v>750</v>
      </c>
      <c r="BR27" s="54"/>
      <c r="BS27" s="178"/>
      <c r="BT27" s="51">
        <v>110</v>
      </c>
      <c r="BU27" s="52">
        <v>1100</v>
      </c>
      <c r="BV27" s="52">
        <v>4400</v>
      </c>
      <c r="BW27" s="52">
        <v>17600</v>
      </c>
      <c r="BX27" s="70">
        <v>175</v>
      </c>
      <c r="BY27" s="53">
        <v>750</v>
      </c>
      <c r="BZ27" s="54"/>
      <c r="CA27" s="178"/>
      <c r="CB27" s="51">
        <v>110</v>
      </c>
      <c r="CC27" s="52">
        <v>1100</v>
      </c>
      <c r="CD27" s="52">
        <v>4400</v>
      </c>
      <c r="CE27" s="52">
        <v>17600</v>
      </c>
      <c r="CF27" s="70">
        <v>175</v>
      </c>
      <c r="CG27" s="53">
        <v>750</v>
      </c>
      <c r="CH27" s="54"/>
      <c r="CI27" s="178"/>
      <c r="CJ27" s="51">
        <v>110</v>
      </c>
      <c r="CK27" s="52">
        <v>1100</v>
      </c>
      <c r="CL27" s="52">
        <v>4400</v>
      </c>
      <c r="CM27" s="52">
        <v>17600</v>
      </c>
      <c r="CN27" s="70">
        <v>175</v>
      </c>
      <c r="CO27" s="53">
        <v>750</v>
      </c>
      <c r="CP27" s="54"/>
      <c r="CQ27" s="178"/>
      <c r="CR27" s="51">
        <v>110</v>
      </c>
      <c r="CS27" s="52">
        <v>1100</v>
      </c>
      <c r="CT27" s="52">
        <v>4400</v>
      </c>
      <c r="CU27" s="52">
        <v>17600</v>
      </c>
      <c r="CV27" s="70">
        <v>175</v>
      </c>
      <c r="CW27" s="53">
        <v>750</v>
      </c>
      <c r="CX27" s="54"/>
      <c r="CY27" s="178"/>
      <c r="CZ27" s="36"/>
    </row>
    <row r="28" spans="2:104" ht="18" x14ac:dyDescent="0.25">
      <c r="B28" s="88" t="s">
        <v>158</v>
      </c>
      <c r="C28" s="91" t="s">
        <v>1</v>
      </c>
      <c r="D28" s="27"/>
      <c r="E28" s="27"/>
      <c r="F28" s="28"/>
      <c r="G28" s="178"/>
      <c r="H28" s="51"/>
      <c r="I28" s="52"/>
      <c r="J28" s="52"/>
      <c r="K28" s="52"/>
      <c r="L28" s="70"/>
      <c r="M28" s="53"/>
      <c r="N28" s="54"/>
      <c r="O28" s="178"/>
      <c r="P28" s="51"/>
      <c r="Q28" s="52"/>
      <c r="R28" s="52"/>
      <c r="S28" s="52"/>
      <c r="T28" s="70"/>
      <c r="U28" s="53"/>
      <c r="V28" s="54"/>
      <c r="W28" s="178"/>
      <c r="X28" s="51"/>
      <c r="Y28" s="52"/>
      <c r="Z28" s="52"/>
      <c r="AA28" s="52"/>
      <c r="AB28" s="70"/>
      <c r="AC28" s="53"/>
      <c r="AD28" s="54"/>
      <c r="AE28" s="178"/>
      <c r="AF28" s="51"/>
      <c r="AG28" s="52"/>
      <c r="AH28" s="52"/>
      <c r="AI28" s="52"/>
      <c r="AJ28" s="70"/>
      <c r="AK28" s="53"/>
      <c r="AL28" s="54"/>
      <c r="AM28" s="178"/>
      <c r="AN28" s="51"/>
      <c r="AO28" s="52"/>
      <c r="AP28" s="52"/>
      <c r="AQ28" s="52"/>
      <c r="AR28" s="70"/>
      <c r="AS28" s="53"/>
      <c r="AT28" s="54"/>
      <c r="AU28" s="178"/>
      <c r="AV28" s="51"/>
      <c r="AW28" s="52"/>
      <c r="AX28" s="52"/>
      <c r="AY28" s="52"/>
      <c r="AZ28" s="70"/>
      <c r="BA28" s="53"/>
      <c r="BB28" s="54"/>
      <c r="BC28" s="178"/>
      <c r="BD28" s="51"/>
      <c r="BE28" s="52"/>
      <c r="BF28" s="52"/>
      <c r="BG28" s="52"/>
      <c r="BH28" s="70"/>
      <c r="BI28" s="53"/>
      <c r="BJ28" s="54"/>
      <c r="BK28" s="178"/>
      <c r="BL28" s="51"/>
      <c r="BM28" s="52"/>
      <c r="BN28" s="52"/>
      <c r="BO28" s="52"/>
      <c r="BP28" s="70"/>
      <c r="BQ28" s="53"/>
      <c r="BR28" s="54"/>
      <c r="BS28" s="178"/>
      <c r="BT28" s="51"/>
      <c r="BU28" s="52"/>
      <c r="BV28" s="52"/>
      <c r="BW28" s="52"/>
      <c r="BX28" s="70"/>
      <c r="BY28" s="53"/>
      <c r="BZ28" s="54"/>
      <c r="CA28" s="178"/>
      <c r="CB28" s="51"/>
      <c r="CC28" s="52"/>
      <c r="CD28" s="52"/>
      <c r="CE28" s="52"/>
      <c r="CF28" s="70"/>
      <c r="CG28" s="53"/>
      <c r="CH28" s="54"/>
      <c r="CI28" s="178"/>
      <c r="CJ28" s="51"/>
      <c r="CK28" s="52"/>
      <c r="CL28" s="52"/>
      <c r="CM28" s="52"/>
      <c r="CN28" s="70"/>
      <c r="CO28" s="53"/>
      <c r="CP28" s="54"/>
      <c r="CQ28" s="178"/>
      <c r="CR28" s="51"/>
      <c r="CS28" s="52"/>
      <c r="CT28" s="52"/>
      <c r="CU28" s="52"/>
      <c r="CV28" s="70"/>
      <c r="CW28" s="53"/>
      <c r="CX28" s="54"/>
      <c r="CY28" s="178"/>
      <c r="CZ28" s="36"/>
    </row>
    <row r="29" spans="2:104" ht="18" x14ac:dyDescent="0.25">
      <c r="B29" s="92" t="s">
        <v>226</v>
      </c>
      <c r="C29" s="87" t="s">
        <v>190</v>
      </c>
      <c r="D29" s="95"/>
      <c r="E29" s="95"/>
      <c r="F29" s="96"/>
      <c r="G29" s="178"/>
      <c r="H29" s="51">
        <v>50</v>
      </c>
      <c r="I29" s="52"/>
      <c r="J29" s="52"/>
      <c r="K29" s="52"/>
      <c r="L29" s="70"/>
      <c r="M29" s="66"/>
      <c r="N29" s="54"/>
      <c r="O29" s="178"/>
      <c r="P29" s="51">
        <v>50</v>
      </c>
      <c r="Q29" s="52"/>
      <c r="R29" s="52"/>
      <c r="S29" s="52"/>
      <c r="T29" s="70"/>
      <c r="U29" s="66"/>
      <c r="V29" s="54"/>
      <c r="W29" s="178"/>
      <c r="X29" s="51">
        <v>50</v>
      </c>
      <c r="Y29" s="52"/>
      <c r="Z29" s="52"/>
      <c r="AA29" s="52"/>
      <c r="AB29" s="70"/>
      <c r="AC29" s="66"/>
      <c r="AD29" s="54"/>
      <c r="AE29" s="178"/>
      <c r="AF29" s="51">
        <v>50</v>
      </c>
      <c r="AG29" s="52"/>
      <c r="AH29" s="52"/>
      <c r="AI29" s="52"/>
      <c r="AJ29" s="70"/>
      <c r="AK29" s="66"/>
      <c r="AL29" s="54"/>
      <c r="AM29" s="178"/>
      <c r="AN29" s="51">
        <v>50</v>
      </c>
      <c r="AO29" s="52"/>
      <c r="AP29" s="52"/>
      <c r="AQ29" s="52"/>
      <c r="AR29" s="70"/>
      <c r="AS29" s="66"/>
      <c r="AT29" s="54"/>
      <c r="AU29" s="178"/>
      <c r="AV29" s="51">
        <v>50</v>
      </c>
      <c r="AW29" s="52"/>
      <c r="AX29" s="52"/>
      <c r="AY29" s="52"/>
      <c r="AZ29" s="70"/>
      <c r="BA29" s="66"/>
      <c r="BB29" s="54"/>
      <c r="BC29" s="178"/>
      <c r="BD29" s="51">
        <v>50</v>
      </c>
      <c r="BE29" s="52"/>
      <c r="BF29" s="52"/>
      <c r="BG29" s="52"/>
      <c r="BH29" s="70"/>
      <c r="BI29" s="66"/>
      <c r="BJ29" s="54"/>
      <c r="BK29" s="178"/>
      <c r="BL29" s="51">
        <v>50</v>
      </c>
      <c r="BM29" s="52"/>
      <c r="BN29" s="52"/>
      <c r="BO29" s="52"/>
      <c r="BP29" s="70"/>
      <c r="BQ29" s="66"/>
      <c r="BR29" s="54"/>
      <c r="BS29" s="178"/>
      <c r="BT29" s="51">
        <v>50</v>
      </c>
      <c r="BU29" s="52"/>
      <c r="BV29" s="52"/>
      <c r="BW29" s="52"/>
      <c r="BX29" s="70"/>
      <c r="BY29" s="66"/>
      <c r="BZ29" s="54"/>
      <c r="CA29" s="178"/>
      <c r="CB29" s="51">
        <v>50</v>
      </c>
      <c r="CC29" s="52"/>
      <c r="CD29" s="52"/>
      <c r="CE29" s="52"/>
      <c r="CF29" s="70"/>
      <c r="CG29" s="66"/>
      <c r="CH29" s="54"/>
      <c r="CI29" s="178"/>
      <c r="CJ29" s="51">
        <v>50</v>
      </c>
      <c r="CK29" s="52"/>
      <c r="CL29" s="52"/>
      <c r="CM29" s="52"/>
      <c r="CN29" s="70"/>
      <c r="CO29" s="66"/>
      <c r="CP29" s="54"/>
      <c r="CQ29" s="178"/>
      <c r="CR29" s="51">
        <v>50</v>
      </c>
      <c r="CS29" s="52"/>
      <c r="CT29" s="52"/>
      <c r="CU29" s="52"/>
      <c r="CV29" s="70"/>
      <c r="CW29" s="66"/>
      <c r="CX29" s="54"/>
      <c r="CY29" s="178"/>
      <c r="CZ29" s="36"/>
    </row>
    <row r="30" spans="2:104" ht="18" x14ac:dyDescent="0.25">
      <c r="B30" s="92" t="s">
        <v>227</v>
      </c>
      <c r="C30" s="87" t="s">
        <v>192</v>
      </c>
      <c r="D30" s="95"/>
      <c r="E30" s="95"/>
      <c r="F30" s="96"/>
      <c r="G30" s="178"/>
      <c r="H30" s="51">
        <v>85</v>
      </c>
      <c r="I30" s="52"/>
      <c r="J30" s="52"/>
      <c r="K30" s="52"/>
      <c r="L30" s="70"/>
      <c r="M30" s="66"/>
      <c r="N30" s="54"/>
      <c r="O30" s="178"/>
      <c r="P30" s="51">
        <v>85</v>
      </c>
      <c r="Q30" s="52"/>
      <c r="R30" s="52"/>
      <c r="S30" s="52"/>
      <c r="T30" s="70"/>
      <c r="U30" s="66"/>
      <c r="V30" s="54"/>
      <c r="W30" s="178"/>
      <c r="X30" s="51">
        <v>85</v>
      </c>
      <c r="Y30" s="52"/>
      <c r="Z30" s="52"/>
      <c r="AA30" s="52"/>
      <c r="AB30" s="70"/>
      <c r="AC30" s="66"/>
      <c r="AD30" s="54"/>
      <c r="AE30" s="178"/>
      <c r="AF30" s="51">
        <v>85</v>
      </c>
      <c r="AG30" s="52"/>
      <c r="AH30" s="52"/>
      <c r="AI30" s="52"/>
      <c r="AJ30" s="70"/>
      <c r="AK30" s="66"/>
      <c r="AL30" s="54"/>
      <c r="AM30" s="178"/>
      <c r="AN30" s="51">
        <v>85</v>
      </c>
      <c r="AO30" s="52"/>
      <c r="AP30" s="52"/>
      <c r="AQ30" s="52"/>
      <c r="AR30" s="70"/>
      <c r="AS30" s="66"/>
      <c r="AT30" s="54"/>
      <c r="AU30" s="178"/>
      <c r="AV30" s="51">
        <v>85</v>
      </c>
      <c r="AW30" s="52"/>
      <c r="AX30" s="52"/>
      <c r="AY30" s="52"/>
      <c r="AZ30" s="70"/>
      <c r="BA30" s="66"/>
      <c r="BB30" s="54"/>
      <c r="BC30" s="178"/>
      <c r="BD30" s="51">
        <v>85</v>
      </c>
      <c r="BE30" s="52"/>
      <c r="BF30" s="52"/>
      <c r="BG30" s="52"/>
      <c r="BH30" s="70"/>
      <c r="BI30" s="66"/>
      <c r="BJ30" s="54"/>
      <c r="BK30" s="178"/>
      <c r="BL30" s="51">
        <v>85</v>
      </c>
      <c r="BM30" s="52"/>
      <c r="BN30" s="52"/>
      <c r="BO30" s="52"/>
      <c r="BP30" s="70"/>
      <c r="BQ30" s="66"/>
      <c r="BR30" s="54"/>
      <c r="BS30" s="178"/>
      <c r="BT30" s="51">
        <v>85</v>
      </c>
      <c r="BU30" s="52"/>
      <c r="BV30" s="52"/>
      <c r="BW30" s="52"/>
      <c r="BX30" s="70"/>
      <c r="BY30" s="66"/>
      <c r="BZ30" s="54"/>
      <c r="CA30" s="178"/>
      <c r="CB30" s="51">
        <v>85</v>
      </c>
      <c r="CC30" s="52"/>
      <c r="CD30" s="52"/>
      <c r="CE30" s="52"/>
      <c r="CF30" s="70"/>
      <c r="CG30" s="66"/>
      <c r="CH30" s="54"/>
      <c r="CI30" s="178"/>
      <c r="CJ30" s="51">
        <v>85</v>
      </c>
      <c r="CK30" s="52"/>
      <c r="CL30" s="52"/>
      <c r="CM30" s="52"/>
      <c r="CN30" s="70"/>
      <c r="CO30" s="66"/>
      <c r="CP30" s="54"/>
      <c r="CQ30" s="178"/>
      <c r="CR30" s="51">
        <v>85</v>
      </c>
      <c r="CS30" s="52"/>
      <c r="CT30" s="52"/>
      <c r="CU30" s="52"/>
      <c r="CV30" s="70"/>
      <c r="CW30" s="66"/>
      <c r="CX30" s="54"/>
      <c r="CY30" s="178"/>
      <c r="CZ30" s="36"/>
    </row>
    <row r="31" spans="2:104" ht="18" x14ac:dyDescent="0.25">
      <c r="B31" s="89"/>
      <c r="C31" s="90"/>
      <c r="D31" s="97"/>
      <c r="E31" s="97"/>
      <c r="F31" s="98"/>
      <c r="G31" s="178"/>
      <c r="H31" s="47"/>
      <c r="I31" s="48"/>
      <c r="J31" s="48"/>
      <c r="K31" s="48"/>
      <c r="L31" s="48"/>
      <c r="M31" s="49"/>
      <c r="N31" s="50"/>
      <c r="O31" s="178"/>
      <c r="P31" s="47"/>
      <c r="Q31" s="48"/>
      <c r="R31" s="48"/>
      <c r="S31" s="48"/>
      <c r="T31" s="48"/>
      <c r="U31" s="49"/>
      <c r="V31" s="50"/>
      <c r="W31" s="178"/>
      <c r="X31" s="47"/>
      <c r="Y31" s="48"/>
      <c r="Z31" s="48"/>
      <c r="AA31" s="48"/>
      <c r="AB31" s="48"/>
      <c r="AC31" s="49"/>
      <c r="AD31" s="50"/>
      <c r="AE31" s="178"/>
      <c r="AF31" s="47"/>
      <c r="AG31" s="48"/>
      <c r="AH31" s="48"/>
      <c r="AI31" s="48"/>
      <c r="AJ31" s="48"/>
      <c r="AK31" s="49"/>
      <c r="AL31" s="50"/>
      <c r="AM31" s="178"/>
      <c r="AN31" s="47"/>
      <c r="AO31" s="48"/>
      <c r="AP31" s="48"/>
      <c r="AQ31" s="48"/>
      <c r="AR31" s="48"/>
      <c r="AS31" s="49"/>
      <c r="AT31" s="50"/>
      <c r="AU31" s="178"/>
      <c r="AV31" s="47"/>
      <c r="AW31" s="48"/>
      <c r="AX31" s="48"/>
      <c r="AY31" s="48"/>
      <c r="AZ31" s="48"/>
      <c r="BA31" s="49"/>
      <c r="BB31" s="50"/>
      <c r="BC31" s="178"/>
      <c r="BD31" s="47"/>
      <c r="BE31" s="48"/>
      <c r="BF31" s="48"/>
      <c r="BG31" s="48"/>
      <c r="BH31" s="48"/>
      <c r="BI31" s="49"/>
      <c r="BJ31" s="50"/>
      <c r="BK31" s="178"/>
      <c r="BL31" s="47"/>
      <c r="BM31" s="48"/>
      <c r="BN31" s="48"/>
      <c r="BO31" s="48"/>
      <c r="BP31" s="48"/>
      <c r="BQ31" s="49"/>
      <c r="BR31" s="50"/>
      <c r="BS31" s="178"/>
      <c r="BT31" s="47"/>
      <c r="BU31" s="48"/>
      <c r="BV31" s="48"/>
      <c r="BW31" s="48"/>
      <c r="BX31" s="48"/>
      <c r="BY31" s="49"/>
      <c r="BZ31" s="50"/>
      <c r="CA31" s="178"/>
      <c r="CB31" s="47"/>
      <c r="CC31" s="48"/>
      <c r="CD31" s="48"/>
      <c r="CE31" s="48"/>
      <c r="CF31" s="48"/>
      <c r="CG31" s="49"/>
      <c r="CH31" s="50"/>
      <c r="CI31" s="178"/>
      <c r="CJ31" s="47"/>
      <c r="CK31" s="48"/>
      <c r="CL31" s="48"/>
      <c r="CM31" s="48"/>
      <c r="CN31" s="48"/>
      <c r="CO31" s="49"/>
      <c r="CP31" s="50"/>
      <c r="CQ31" s="178"/>
      <c r="CR31" s="47"/>
      <c r="CS31" s="48"/>
      <c r="CT31" s="48"/>
      <c r="CU31" s="48"/>
      <c r="CV31" s="48"/>
      <c r="CW31" s="49"/>
      <c r="CX31" s="50"/>
      <c r="CY31" s="178"/>
      <c r="CZ31" s="36"/>
    </row>
    <row r="32" spans="2:104" ht="18" x14ac:dyDescent="0.25">
      <c r="B32" s="88" t="s">
        <v>18</v>
      </c>
      <c r="C32" s="93" t="s">
        <v>176</v>
      </c>
      <c r="D32" s="27" t="s">
        <v>291</v>
      </c>
      <c r="E32" s="27" t="s">
        <v>292</v>
      </c>
      <c r="F32" s="28">
        <v>450</v>
      </c>
      <c r="G32" s="178"/>
      <c r="H32" s="51">
        <v>150</v>
      </c>
      <c r="I32" s="52">
        <v>1500</v>
      </c>
      <c r="J32" s="52">
        <v>7000</v>
      </c>
      <c r="K32" s="52">
        <v>25000</v>
      </c>
      <c r="L32" s="70">
        <v>300</v>
      </c>
      <c r="M32" s="53">
        <v>750</v>
      </c>
      <c r="N32" s="54"/>
      <c r="O32" s="178"/>
      <c r="P32" s="51">
        <v>150</v>
      </c>
      <c r="Q32" s="52">
        <v>1500</v>
      </c>
      <c r="R32" s="52">
        <v>7000</v>
      </c>
      <c r="S32" s="52">
        <v>25000</v>
      </c>
      <c r="T32" s="70">
        <v>300</v>
      </c>
      <c r="U32" s="53">
        <v>750</v>
      </c>
      <c r="V32" s="54"/>
      <c r="W32" s="178"/>
      <c r="X32" s="51">
        <v>150</v>
      </c>
      <c r="Y32" s="52">
        <v>1500</v>
      </c>
      <c r="Z32" s="52">
        <v>7000</v>
      </c>
      <c r="AA32" s="52">
        <v>25000</v>
      </c>
      <c r="AB32" s="70">
        <v>300</v>
      </c>
      <c r="AC32" s="53">
        <v>750</v>
      </c>
      <c r="AD32" s="54"/>
      <c r="AE32" s="178"/>
      <c r="AF32" s="51">
        <v>150</v>
      </c>
      <c r="AG32" s="52">
        <v>1100</v>
      </c>
      <c r="AH32" s="52">
        <v>4400</v>
      </c>
      <c r="AI32" s="52">
        <v>17600</v>
      </c>
      <c r="AJ32" s="70">
        <v>300</v>
      </c>
      <c r="AK32" s="53">
        <v>750</v>
      </c>
      <c r="AL32" s="54"/>
      <c r="AM32" s="178"/>
      <c r="AN32" s="51">
        <v>150</v>
      </c>
      <c r="AO32" s="52">
        <v>1500</v>
      </c>
      <c r="AP32" s="52">
        <v>7000</v>
      </c>
      <c r="AQ32" s="52">
        <v>25000</v>
      </c>
      <c r="AR32" s="70">
        <v>300</v>
      </c>
      <c r="AS32" s="53">
        <v>750</v>
      </c>
      <c r="AT32" s="54"/>
      <c r="AU32" s="178"/>
      <c r="AV32" s="51">
        <v>150</v>
      </c>
      <c r="AW32" s="52">
        <v>1500</v>
      </c>
      <c r="AX32" s="52">
        <v>7000</v>
      </c>
      <c r="AY32" s="52">
        <v>25000</v>
      </c>
      <c r="AZ32" s="70">
        <v>300</v>
      </c>
      <c r="BA32" s="53">
        <v>750</v>
      </c>
      <c r="BB32" s="54"/>
      <c r="BC32" s="178"/>
      <c r="BD32" s="51">
        <v>150</v>
      </c>
      <c r="BE32" s="52">
        <v>1500</v>
      </c>
      <c r="BF32" s="52">
        <v>7000</v>
      </c>
      <c r="BG32" s="52">
        <v>25000</v>
      </c>
      <c r="BH32" s="70">
        <v>300</v>
      </c>
      <c r="BI32" s="53">
        <v>750</v>
      </c>
      <c r="BJ32" s="54"/>
      <c r="BK32" s="178"/>
      <c r="BL32" s="51">
        <v>150</v>
      </c>
      <c r="BM32" s="52">
        <v>1500</v>
      </c>
      <c r="BN32" s="52">
        <v>7000</v>
      </c>
      <c r="BO32" s="52">
        <v>25000</v>
      </c>
      <c r="BP32" s="70">
        <v>300</v>
      </c>
      <c r="BQ32" s="53">
        <v>750</v>
      </c>
      <c r="BR32" s="54"/>
      <c r="BS32" s="178"/>
      <c r="BT32" s="51">
        <v>150</v>
      </c>
      <c r="BU32" s="52">
        <v>1500</v>
      </c>
      <c r="BV32" s="52">
        <v>7000</v>
      </c>
      <c r="BW32" s="52">
        <v>25000</v>
      </c>
      <c r="BX32" s="70">
        <v>300</v>
      </c>
      <c r="BY32" s="53">
        <v>1000</v>
      </c>
      <c r="BZ32" s="54"/>
      <c r="CA32" s="178"/>
      <c r="CB32" s="51">
        <v>150</v>
      </c>
      <c r="CC32" s="52">
        <v>1500</v>
      </c>
      <c r="CD32" s="52">
        <v>7000</v>
      </c>
      <c r="CE32" s="52">
        <v>25000</v>
      </c>
      <c r="CF32" s="70">
        <v>300</v>
      </c>
      <c r="CG32" s="53">
        <v>1000</v>
      </c>
      <c r="CH32" s="54"/>
      <c r="CI32" s="178"/>
      <c r="CJ32" s="51">
        <v>150</v>
      </c>
      <c r="CK32" s="52">
        <v>1500</v>
      </c>
      <c r="CL32" s="52">
        <v>7000</v>
      </c>
      <c r="CM32" s="52">
        <v>25000</v>
      </c>
      <c r="CN32" s="70">
        <v>300</v>
      </c>
      <c r="CO32" s="53">
        <v>750</v>
      </c>
      <c r="CP32" s="54"/>
      <c r="CQ32" s="178"/>
      <c r="CR32" s="51">
        <v>150</v>
      </c>
      <c r="CS32" s="52">
        <v>1500</v>
      </c>
      <c r="CT32" s="52">
        <v>7000</v>
      </c>
      <c r="CU32" s="52">
        <v>25000</v>
      </c>
      <c r="CV32" s="70">
        <v>300</v>
      </c>
      <c r="CW32" s="53">
        <v>500</v>
      </c>
      <c r="CX32" s="54"/>
      <c r="CY32" s="178"/>
      <c r="CZ32" s="36"/>
    </row>
    <row r="33" spans="1:104" ht="18" x14ac:dyDescent="0.25">
      <c r="B33" s="88" t="s">
        <v>159</v>
      </c>
      <c r="C33" s="93" t="s">
        <v>176</v>
      </c>
      <c r="D33" s="27" t="s">
        <v>288</v>
      </c>
      <c r="E33" s="27"/>
      <c r="F33" s="28"/>
      <c r="G33" s="178"/>
      <c r="H33" s="51"/>
      <c r="I33" s="52"/>
      <c r="J33" s="52"/>
      <c r="K33" s="52"/>
      <c r="L33" s="70"/>
      <c r="M33" s="53"/>
      <c r="N33" s="54"/>
      <c r="O33" s="178"/>
      <c r="P33" s="51"/>
      <c r="Q33" s="52"/>
      <c r="R33" s="52"/>
      <c r="S33" s="52"/>
      <c r="T33" s="70"/>
      <c r="U33" s="53"/>
      <c r="V33" s="54"/>
      <c r="W33" s="178"/>
      <c r="X33" s="51"/>
      <c r="Y33" s="52"/>
      <c r="Z33" s="52"/>
      <c r="AA33" s="52"/>
      <c r="AB33" s="70"/>
      <c r="AC33" s="53"/>
      <c r="AD33" s="54"/>
      <c r="AE33" s="178"/>
      <c r="AF33" s="51"/>
      <c r="AG33" s="52"/>
      <c r="AH33" s="52"/>
      <c r="AI33" s="52"/>
      <c r="AJ33" s="70"/>
      <c r="AK33" s="53"/>
      <c r="AL33" s="54"/>
      <c r="AM33" s="178"/>
      <c r="AN33" s="51"/>
      <c r="AO33" s="52"/>
      <c r="AP33" s="52"/>
      <c r="AQ33" s="52"/>
      <c r="AR33" s="70"/>
      <c r="AS33" s="53"/>
      <c r="AT33" s="54"/>
      <c r="AU33" s="178"/>
      <c r="AV33" s="51"/>
      <c r="AW33" s="52"/>
      <c r="AX33" s="52"/>
      <c r="AY33" s="52"/>
      <c r="AZ33" s="70"/>
      <c r="BA33" s="53"/>
      <c r="BB33" s="54"/>
      <c r="BC33" s="178"/>
      <c r="BD33" s="51"/>
      <c r="BE33" s="52"/>
      <c r="BF33" s="52"/>
      <c r="BG33" s="52"/>
      <c r="BH33" s="70"/>
      <c r="BI33" s="53"/>
      <c r="BJ33" s="54"/>
      <c r="BK33" s="178"/>
      <c r="BL33" s="51"/>
      <c r="BM33" s="52"/>
      <c r="BN33" s="52"/>
      <c r="BO33" s="52"/>
      <c r="BP33" s="70"/>
      <c r="BQ33" s="53"/>
      <c r="BR33" s="54"/>
      <c r="BS33" s="178"/>
      <c r="BT33" s="51"/>
      <c r="BU33" s="52"/>
      <c r="BV33" s="52"/>
      <c r="BW33" s="52"/>
      <c r="BX33" s="70"/>
      <c r="BY33" s="53"/>
      <c r="BZ33" s="54"/>
      <c r="CA33" s="178"/>
      <c r="CB33" s="51"/>
      <c r="CC33" s="52"/>
      <c r="CD33" s="52"/>
      <c r="CE33" s="52"/>
      <c r="CF33" s="70"/>
      <c r="CG33" s="53"/>
      <c r="CH33" s="54"/>
      <c r="CI33" s="178"/>
      <c r="CJ33" s="51"/>
      <c r="CK33" s="52"/>
      <c r="CL33" s="52"/>
      <c r="CM33" s="52"/>
      <c r="CN33" s="70"/>
      <c r="CO33" s="53"/>
      <c r="CP33" s="54"/>
      <c r="CQ33" s="178"/>
      <c r="CR33" s="51"/>
      <c r="CS33" s="52"/>
      <c r="CT33" s="52"/>
      <c r="CU33" s="52"/>
      <c r="CV33" s="70"/>
      <c r="CW33" s="53"/>
      <c r="CX33" s="54"/>
      <c r="CY33" s="178"/>
      <c r="CZ33" s="36"/>
    </row>
    <row r="34" spans="1:104" ht="18" x14ac:dyDescent="0.25">
      <c r="B34" s="92" t="s">
        <v>228</v>
      </c>
      <c r="C34" s="87" t="s">
        <v>190</v>
      </c>
      <c r="D34" s="95"/>
      <c r="E34" s="95"/>
      <c r="F34" s="96"/>
      <c r="G34" s="178"/>
      <c r="H34" s="51">
        <v>50</v>
      </c>
      <c r="I34" s="52"/>
      <c r="J34" s="52"/>
      <c r="K34" s="52"/>
      <c r="L34" s="70"/>
      <c r="M34" s="66"/>
      <c r="N34" s="54"/>
      <c r="O34" s="178"/>
      <c r="P34" s="51">
        <v>50</v>
      </c>
      <c r="Q34" s="52"/>
      <c r="R34" s="52"/>
      <c r="S34" s="52"/>
      <c r="T34" s="70"/>
      <c r="U34" s="66"/>
      <c r="V34" s="54"/>
      <c r="W34" s="178"/>
      <c r="X34" s="51">
        <v>50</v>
      </c>
      <c r="Y34" s="52"/>
      <c r="Z34" s="52"/>
      <c r="AA34" s="52"/>
      <c r="AB34" s="70"/>
      <c r="AC34" s="66"/>
      <c r="AD34" s="54"/>
      <c r="AE34" s="178"/>
      <c r="AF34" s="51">
        <v>50</v>
      </c>
      <c r="AG34" s="52"/>
      <c r="AH34" s="52"/>
      <c r="AI34" s="52"/>
      <c r="AJ34" s="70"/>
      <c r="AK34" s="66"/>
      <c r="AL34" s="54"/>
      <c r="AM34" s="178"/>
      <c r="AN34" s="51">
        <v>50</v>
      </c>
      <c r="AO34" s="52"/>
      <c r="AP34" s="52"/>
      <c r="AQ34" s="52"/>
      <c r="AR34" s="70"/>
      <c r="AS34" s="66"/>
      <c r="AT34" s="54"/>
      <c r="AU34" s="178"/>
      <c r="AV34" s="51">
        <v>50</v>
      </c>
      <c r="AW34" s="52"/>
      <c r="AX34" s="52"/>
      <c r="AY34" s="52"/>
      <c r="AZ34" s="70"/>
      <c r="BA34" s="66"/>
      <c r="BB34" s="54"/>
      <c r="BC34" s="178"/>
      <c r="BD34" s="51">
        <v>50</v>
      </c>
      <c r="BE34" s="52"/>
      <c r="BF34" s="52"/>
      <c r="BG34" s="52"/>
      <c r="BH34" s="70"/>
      <c r="BI34" s="66"/>
      <c r="BJ34" s="54"/>
      <c r="BK34" s="178"/>
      <c r="BL34" s="51">
        <v>50</v>
      </c>
      <c r="BM34" s="52"/>
      <c r="BN34" s="52"/>
      <c r="BO34" s="52"/>
      <c r="BP34" s="70"/>
      <c r="BQ34" s="66"/>
      <c r="BR34" s="54"/>
      <c r="BS34" s="178"/>
      <c r="BT34" s="51">
        <v>50</v>
      </c>
      <c r="BU34" s="52"/>
      <c r="BV34" s="52"/>
      <c r="BW34" s="52"/>
      <c r="BX34" s="70"/>
      <c r="BY34" s="66"/>
      <c r="BZ34" s="54"/>
      <c r="CA34" s="178"/>
      <c r="CB34" s="51">
        <v>50</v>
      </c>
      <c r="CC34" s="52"/>
      <c r="CD34" s="52"/>
      <c r="CE34" s="52"/>
      <c r="CF34" s="70"/>
      <c r="CG34" s="66"/>
      <c r="CH34" s="54"/>
      <c r="CI34" s="178"/>
      <c r="CJ34" s="51">
        <v>50</v>
      </c>
      <c r="CK34" s="52"/>
      <c r="CL34" s="52"/>
      <c r="CM34" s="52"/>
      <c r="CN34" s="70"/>
      <c r="CO34" s="66"/>
      <c r="CP34" s="54"/>
      <c r="CQ34" s="178"/>
      <c r="CR34" s="51">
        <v>50</v>
      </c>
      <c r="CS34" s="52"/>
      <c r="CT34" s="52"/>
      <c r="CU34" s="52"/>
      <c r="CV34" s="70"/>
      <c r="CW34" s="66"/>
      <c r="CX34" s="54"/>
      <c r="CY34" s="178"/>
      <c r="CZ34" s="36"/>
    </row>
    <row r="35" spans="1:104" ht="18" x14ac:dyDescent="0.25">
      <c r="B35" s="92" t="s">
        <v>229</v>
      </c>
      <c r="C35" s="87" t="s">
        <v>192</v>
      </c>
      <c r="D35" s="95"/>
      <c r="E35" s="95"/>
      <c r="F35" s="96"/>
      <c r="G35" s="178"/>
      <c r="H35" s="51">
        <v>85</v>
      </c>
      <c r="I35" s="52"/>
      <c r="J35" s="52"/>
      <c r="K35" s="52"/>
      <c r="L35" s="70"/>
      <c r="M35" s="66"/>
      <c r="N35" s="54"/>
      <c r="O35" s="178"/>
      <c r="P35" s="51">
        <v>85</v>
      </c>
      <c r="Q35" s="52"/>
      <c r="R35" s="52"/>
      <c r="S35" s="52"/>
      <c r="T35" s="70"/>
      <c r="U35" s="66"/>
      <c r="V35" s="54"/>
      <c r="W35" s="178"/>
      <c r="X35" s="51">
        <v>85</v>
      </c>
      <c r="Y35" s="52"/>
      <c r="Z35" s="52"/>
      <c r="AA35" s="52"/>
      <c r="AB35" s="70"/>
      <c r="AC35" s="66"/>
      <c r="AD35" s="54"/>
      <c r="AE35" s="178"/>
      <c r="AF35" s="51">
        <v>85</v>
      </c>
      <c r="AG35" s="52"/>
      <c r="AH35" s="52"/>
      <c r="AI35" s="52"/>
      <c r="AJ35" s="70"/>
      <c r="AK35" s="66"/>
      <c r="AL35" s="54"/>
      <c r="AM35" s="178"/>
      <c r="AN35" s="51">
        <v>85</v>
      </c>
      <c r="AO35" s="52"/>
      <c r="AP35" s="52"/>
      <c r="AQ35" s="52"/>
      <c r="AR35" s="70"/>
      <c r="AS35" s="66"/>
      <c r="AT35" s="54"/>
      <c r="AU35" s="178"/>
      <c r="AV35" s="51">
        <v>85</v>
      </c>
      <c r="AW35" s="52"/>
      <c r="AX35" s="52"/>
      <c r="AY35" s="52"/>
      <c r="AZ35" s="70"/>
      <c r="BA35" s="66"/>
      <c r="BB35" s="54"/>
      <c r="BC35" s="178"/>
      <c r="BD35" s="51">
        <v>85</v>
      </c>
      <c r="BE35" s="52"/>
      <c r="BF35" s="52"/>
      <c r="BG35" s="52"/>
      <c r="BH35" s="70"/>
      <c r="BI35" s="66"/>
      <c r="BJ35" s="54"/>
      <c r="BK35" s="178"/>
      <c r="BL35" s="51">
        <v>85</v>
      </c>
      <c r="BM35" s="52"/>
      <c r="BN35" s="52"/>
      <c r="BO35" s="52"/>
      <c r="BP35" s="70"/>
      <c r="BQ35" s="66"/>
      <c r="BR35" s="54"/>
      <c r="BS35" s="178"/>
      <c r="BT35" s="51">
        <v>85</v>
      </c>
      <c r="BU35" s="52"/>
      <c r="BV35" s="52"/>
      <c r="BW35" s="52"/>
      <c r="BX35" s="70"/>
      <c r="BY35" s="66"/>
      <c r="BZ35" s="54"/>
      <c r="CA35" s="178"/>
      <c r="CB35" s="51">
        <v>85</v>
      </c>
      <c r="CC35" s="52"/>
      <c r="CD35" s="52"/>
      <c r="CE35" s="52"/>
      <c r="CF35" s="70"/>
      <c r="CG35" s="66"/>
      <c r="CH35" s="54"/>
      <c r="CI35" s="178"/>
      <c r="CJ35" s="51">
        <v>85</v>
      </c>
      <c r="CK35" s="52"/>
      <c r="CL35" s="52"/>
      <c r="CM35" s="52"/>
      <c r="CN35" s="70"/>
      <c r="CO35" s="66"/>
      <c r="CP35" s="54"/>
      <c r="CQ35" s="178"/>
      <c r="CR35" s="51">
        <v>85</v>
      </c>
      <c r="CS35" s="52"/>
      <c r="CT35" s="52"/>
      <c r="CU35" s="52"/>
      <c r="CV35" s="70"/>
      <c r="CW35" s="66"/>
      <c r="CX35" s="54"/>
      <c r="CY35" s="178"/>
      <c r="CZ35" s="36"/>
    </row>
    <row r="36" spans="1:104" ht="18" x14ac:dyDescent="0.25">
      <c r="A36" s="158" t="s">
        <v>321</v>
      </c>
      <c r="B36" s="89"/>
      <c r="C36" s="90"/>
      <c r="D36" s="97"/>
      <c r="E36" s="97"/>
      <c r="F36" s="98"/>
      <c r="G36" s="178"/>
      <c r="H36" s="47"/>
      <c r="I36" s="48"/>
      <c r="J36" s="48"/>
      <c r="K36" s="48"/>
      <c r="L36" s="48"/>
      <c r="M36" s="49"/>
      <c r="N36" s="50"/>
      <c r="O36" s="178"/>
      <c r="P36" s="47"/>
      <c r="Q36" s="48"/>
      <c r="R36" s="48"/>
      <c r="S36" s="48"/>
      <c r="T36" s="48"/>
      <c r="U36" s="49"/>
      <c r="V36" s="50"/>
      <c r="W36" s="178"/>
      <c r="X36" s="47"/>
      <c r="Y36" s="48"/>
      <c r="Z36" s="48"/>
      <c r="AA36" s="48"/>
      <c r="AB36" s="48"/>
      <c r="AC36" s="49"/>
      <c r="AD36" s="50"/>
      <c r="AE36" s="178"/>
      <c r="AF36" s="47"/>
      <c r="AG36" s="48"/>
      <c r="AH36" s="48"/>
      <c r="AI36" s="48"/>
      <c r="AJ36" s="48"/>
      <c r="AK36" s="49"/>
      <c r="AL36" s="50"/>
      <c r="AM36" s="178"/>
      <c r="AN36" s="47"/>
      <c r="AO36" s="48"/>
      <c r="AP36" s="48"/>
      <c r="AQ36" s="48"/>
      <c r="AR36" s="48"/>
      <c r="AS36" s="49"/>
      <c r="AT36" s="50"/>
      <c r="AU36" s="178"/>
      <c r="AV36" s="47"/>
      <c r="AW36" s="48"/>
      <c r="AX36" s="48"/>
      <c r="AY36" s="48"/>
      <c r="AZ36" s="48"/>
      <c r="BA36" s="49"/>
      <c r="BB36" s="50"/>
      <c r="BC36" s="178"/>
      <c r="BD36" s="47"/>
      <c r="BE36" s="48"/>
      <c r="BF36" s="48"/>
      <c r="BG36" s="48"/>
      <c r="BH36" s="48"/>
      <c r="BI36" s="49"/>
      <c r="BJ36" s="50"/>
      <c r="BK36" s="178"/>
      <c r="BL36" s="47"/>
      <c r="BM36" s="48"/>
      <c r="BN36" s="48"/>
      <c r="BO36" s="48"/>
      <c r="BP36" s="48"/>
      <c r="BQ36" s="49"/>
      <c r="BR36" s="50"/>
      <c r="BS36" s="178"/>
      <c r="BT36" s="47"/>
      <c r="BU36" s="48"/>
      <c r="BV36" s="48"/>
      <c r="BW36" s="48"/>
      <c r="BX36" s="48"/>
      <c r="BY36" s="49"/>
      <c r="BZ36" s="50"/>
      <c r="CA36" s="178"/>
      <c r="CB36" s="47"/>
      <c r="CC36" s="48"/>
      <c r="CD36" s="48"/>
      <c r="CE36" s="48"/>
      <c r="CF36" s="48"/>
      <c r="CG36" s="49"/>
      <c r="CH36" s="50"/>
      <c r="CI36" s="178"/>
      <c r="CJ36" s="47"/>
      <c r="CK36" s="48"/>
      <c r="CL36" s="48"/>
      <c r="CM36" s="48"/>
      <c r="CN36" s="48"/>
      <c r="CO36" s="49"/>
      <c r="CP36" s="50"/>
      <c r="CQ36" s="178"/>
      <c r="CR36" s="47"/>
      <c r="CS36" s="48"/>
      <c r="CT36" s="48"/>
      <c r="CU36" s="48"/>
      <c r="CV36" s="48"/>
      <c r="CW36" s="49"/>
      <c r="CX36" s="50"/>
      <c r="CY36" s="178"/>
      <c r="CZ36" s="36"/>
    </row>
    <row r="37" spans="1:104" ht="18" x14ac:dyDescent="0.25">
      <c r="A37" s="158"/>
      <c r="B37" s="88" t="s">
        <v>19</v>
      </c>
      <c r="C37" s="91" t="s">
        <v>194</v>
      </c>
      <c r="D37" s="27" t="s">
        <v>293</v>
      </c>
      <c r="E37" s="27" t="s">
        <v>294</v>
      </c>
      <c r="F37" s="28">
        <v>105</v>
      </c>
      <c r="G37" s="178"/>
      <c r="H37" s="51">
        <v>120</v>
      </c>
      <c r="I37" s="52">
        <v>1200</v>
      </c>
      <c r="J37" s="52">
        <v>4800</v>
      </c>
      <c r="K37" s="52">
        <v>19200</v>
      </c>
      <c r="L37" s="70">
        <v>200</v>
      </c>
      <c r="M37" s="53">
        <v>750</v>
      </c>
      <c r="N37" s="54"/>
      <c r="O37" s="178"/>
      <c r="P37" s="51">
        <v>120</v>
      </c>
      <c r="Q37" s="52">
        <v>1200</v>
      </c>
      <c r="R37" s="52">
        <v>4800</v>
      </c>
      <c r="S37" s="52">
        <v>19200</v>
      </c>
      <c r="T37" s="70">
        <v>200</v>
      </c>
      <c r="U37" s="53">
        <v>750</v>
      </c>
      <c r="V37" s="54"/>
      <c r="W37" s="178"/>
      <c r="X37" s="51">
        <v>120</v>
      </c>
      <c r="Y37" s="52">
        <v>1200</v>
      </c>
      <c r="Z37" s="52">
        <v>4800</v>
      </c>
      <c r="AA37" s="52">
        <v>19200</v>
      </c>
      <c r="AB37" s="70">
        <v>200</v>
      </c>
      <c r="AC37" s="53">
        <v>750</v>
      </c>
      <c r="AD37" s="54"/>
      <c r="AE37" s="178"/>
      <c r="AF37" s="51">
        <v>120</v>
      </c>
      <c r="AG37" s="52">
        <v>1200</v>
      </c>
      <c r="AH37" s="52">
        <v>4800</v>
      </c>
      <c r="AI37" s="52">
        <v>19200</v>
      </c>
      <c r="AJ37" s="70">
        <v>160</v>
      </c>
      <c r="AK37" s="53">
        <v>350</v>
      </c>
      <c r="AL37" s="54"/>
      <c r="AM37" s="178"/>
      <c r="AN37" s="51">
        <v>120</v>
      </c>
      <c r="AO37" s="52">
        <v>1200</v>
      </c>
      <c r="AP37" s="52">
        <v>4800</v>
      </c>
      <c r="AQ37" s="52">
        <v>19200</v>
      </c>
      <c r="AR37" s="70">
        <v>200</v>
      </c>
      <c r="AS37" s="53">
        <v>750</v>
      </c>
      <c r="AT37" s="54"/>
      <c r="AU37" s="178"/>
      <c r="AV37" s="51">
        <v>120</v>
      </c>
      <c r="AW37" s="52">
        <v>1200</v>
      </c>
      <c r="AX37" s="52">
        <v>4800</v>
      </c>
      <c r="AY37" s="52">
        <v>19200</v>
      </c>
      <c r="AZ37" s="70">
        <v>200</v>
      </c>
      <c r="BA37" s="53">
        <v>750</v>
      </c>
      <c r="BB37" s="54"/>
      <c r="BC37" s="178"/>
      <c r="BD37" s="51">
        <v>120</v>
      </c>
      <c r="BE37" s="52">
        <v>1200</v>
      </c>
      <c r="BF37" s="52">
        <v>4800</v>
      </c>
      <c r="BG37" s="52">
        <v>19200</v>
      </c>
      <c r="BH37" s="70">
        <v>200</v>
      </c>
      <c r="BI37" s="53">
        <v>750</v>
      </c>
      <c r="BJ37" s="54"/>
      <c r="BK37" s="178"/>
      <c r="BL37" s="51">
        <v>120</v>
      </c>
      <c r="BM37" s="52">
        <v>1200</v>
      </c>
      <c r="BN37" s="52">
        <v>4800</v>
      </c>
      <c r="BO37" s="52">
        <v>19200</v>
      </c>
      <c r="BP37" s="70">
        <v>200</v>
      </c>
      <c r="BQ37" s="53">
        <v>750</v>
      </c>
      <c r="BR37" s="54"/>
      <c r="BS37" s="178"/>
      <c r="BT37" s="51">
        <v>120</v>
      </c>
      <c r="BU37" s="52">
        <v>1200</v>
      </c>
      <c r="BV37" s="52">
        <v>4800</v>
      </c>
      <c r="BW37" s="52">
        <v>19200</v>
      </c>
      <c r="BX37" s="70">
        <v>200</v>
      </c>
      <c r="BY37" s="53">
        <v>750</v>
      </c>
      <c r="BZ37" s="54"/>
      <c r="CA37" s="178"/>
      <c r="CB37" s="51">
        <v>120</v>
      </c>
      <c r="CC37" s="52">
        <v>1200</v>
      </c>
      <c r="CD37" s="52">
        <v>4800</v>
      </c>
      <c r="CE37" s="52">
        <v>19200</v>
      </c>
      <c r="CF37" s="70">
        <v>200</v>
      </c>
      <c r="CG37" s="53">
        <v>750</v>
      </c>
      <c r="CH37" s="54"/>
      <c r="CI37" s="178"/>
      <c r="CJ37" s="51">
        <v>120</v>
      </c>
      <c r="CK37" s="52">
        <v>1200</v>
      </c>
      <c r="CL37" s="52">
        <v>4800</v>
      </c>
      <c r="CM37" s="52">
        <v>19200</v>
      </c>
      <c r="CN37" s="70">
        <v>200</v>
      </c>
      <c r="CO37" s="53">
        <v>750</v>
      </c>
      <c r="CP37" s="54"/>
      <c r="CQ37" s="178"/>
      <c r="CR37" s="51">
        <v>120</v>
      </c>
      <c r="CS37" s="52">
        <v>1200</v>
      </c>
      <c r="CT37" s="52">
        <v>4800</v>
      </c>
      <c r="CU37" s="52">
        <v>19200</v>
      </c>
      <c r="CV37" s="70">
        <v>200</v>
      </c>
      <c r="CW37" s="53">
        <v>350</v>
      </c>
      <c r="CX37" s="54"/>
      <c r="CY37" s="178"/>
      <c r="CZ37" s="36"/>
    </row>
    <row r="38" spans="1:104" ht="18" x14ac:dyDescent="0.25">
      <c r="A38" s="158"/>
      <c r="B38" s="88" t="s">
        <v>150</v>
      </c>
      <c r="C38" s="119" t="s">
        <v>194</v>
      </c>
      <c r="D38" s="27" t="s">
        <v>293</v>
      </c>
      <c r="E38" s="27" t="s">
        <v>295</v>
      </c>
      <c r="F38" s="28">
        <v>105</v>
      </c>
      <c r="G38" s="178"/>
      <c r="H38" s="51">
        <v>170</v>
      </c>
      <c r="I38" s="52">
        <v>1700</v>
      </c>
      <c r="J38" s="52">
        <v>6800</v>
      </c>
      <c r="K38" s="52">
        <v>27200</v>
      </c>
      <c r="L38" s="70">
        <v>225</v>
      </c>
      <c r="M38" s="53">
        <v>750</v>
      </c>
      <c r="N38" s="54"/>
      <c r="O38" s="178"/>
      <c r="P38" s="51">
        <v>170</v>
      </c>
      <c r="Q38" s="52">
        <v>1700</v>
      </c>
      <c r="R38" s="52">
        <v>6800</v>
      </c>
      <c r="S38" s="52">
        <v>27200</v>
      </c>
      <c r="T38" s="70">
        <v>225</v>
      </c>
      <c r="U38" s="53">
        <v>750</v>
      </c>
      <c r="V38" s="54"/>
      <c r="W38" s="178"/>
      <c r="X38" s="51">
        <v>170</v>
      </c>
      <c r="Y38" s="52">
        <v>1700</v>
      </c>
      <c r="Z38" s="52">
        <v>6800</v>
      </c>
      <c r="AA38" s="52">
        <v>27200</v>
      </c>
      <c r="AB38" s="70">
        <v>225</v>
      </c>
      <c r="AC38" s="53">
        <v>750</v>
      </c>
      <c r="AD38" s="54"/>
      <c r="AE38" s="178"/>
      <c r="AF38" s="51">
        <v>170</v>
      </c>
      <c r="AG38" s="52">
        <v>1700</v>
      </c>
      <c r="AH38" s="52">
        <v>6800</v>
      </c>
      <c r="AI38" s="52">
        <v>27200</v>
      </c>
      <c r="AJ38" s="70">
        <v>160</v>
      </c>
      <c r="AK38" s="53">
        <v>350</v>
      </c>
      <c r="AL38" s="54"/>
      <c r="AM38" s="178"/>
      <c r="AN38" s="51">
        <v>170</v>
      </c>
      <c r="AO38" s="52">
        <v>1700</v>
      </c>
      <c r="AP38" s="52">
        <v>6800</v>
      </c>
      <c r="AQ38" s="52">
        <v>27200</v>
      </c>
      <c r="AR38" s="70">
        <v>225</v>
      </c>
      <c r="AS38" s="53">
        <v>750</v>
      </c>
      <c r="AT38" s="54"/>
      <c r="AU38" s="178"/>
      <c r="AV38" s="51">
        <v>170</v>
      </c>
      <c r="AW38" s="52">
        <v>1700</v>
      </c>
      <c r="AX38" s="52">
        <v>6800</v>
      </c>
      <c r="AY38" s="52">
        <v>27200</v>
      </c>
      <c r="AZ38" s="70">
        <v>225</v>
      </c>
      <c r="BA38" s="53">
        <v>750</v>
      </c>
      <c r="BB38" s="54"/>
      <c r="BC38" s="178"/>
      <c r="BD38" s="51">
        <v>170</v>
      </c>
      <c r="BE38" s="52">
        <v>1700</v>
      </c>
      <c r="BF38" s="52">
        <v>6800</v>
      </c>
      <c r="BG38" s="52">
        <v>27200</v>
      </c>
      <c r="BH38" s="70">
        <v>225</v>
      </c>
      <c r="BI38" s="53">
        <v>750</v>
      </c>
      <c r="BJ38" s="54"/>
      <c r="BK38" s="178"/>
      <c r="BL38" s="51">
        <v>170</v>
      </c>
      <c r="BM38" s="52">
        <v>1700</v>
      </c>
      <c r="BN38" s="52">
        <v>6800</v>
      </c>
      <c r="BO38" s="52">
        <v>27200</v>
      </c>
      <c r="BP38" s="70">
        <v>225</v>
      </c>
      <c r="BQ38" s="53">
        <v>750</v>
      </c>
      <c r="BR38" s="54"/>
      <c r="BS38" s="178"/>
      <c r="BT38" s="51">
        <v>170</v>
      </c>
      <c r="BU38" s="52">
        <v>1700</v>
      </c>
      <c r="BV38" s="52">
        <v>6800</v>
      </c>
      <c r="BW38" s="52">
        <v>27200</v>
      </c>
      <c r="BX38" s="70">
        <v>225</v>
      </c>
      <c r="BY38" s="53">
        <v>750</v>
      </c>
      <c r="BZ38" s="54"/>
      <c r="CA38" s="178"/>
      <c r="CB38" s="51">
        <v>170</v>
      </c>
      <c r="CC38" s="52">
        <v>1700</v>
      </c>
      <c r="CD38" s="52">
        <v>6800</v>
      </c>
      <c r="CE38" s="52">
        <v>27200</v>
      </c>
      <c r="CF38" s="70">
        <v>225</v>
      </c>
      <c r="CG38" s="53">
        <v>750</v>
      </c>
      <c r="CH38" s="54"/>
      <c r="CI38" s="178"/>
      <c r="CJ38" s="51">
        <v>170</v>
      </c>
      <c r="CK38" s="52">
        <v>1700</v>
      </c>
      <c r="CL38" s="52">
        <v>6800</v>
      </c>
      <c r="CM38" s="52">
        <v>27200</v>
      </c>
      <c r="CN38" s="70">
        <v>225</v>
      </c>
      <c r="CO38" s="53">
        <v>750</v>
      </c>
      <c r="CP38" s="54"/>
      <c r="CQ38" s="178"/>
      <c r="CR38" s="51">
        <v>170</v>
      </c>
      <c r="CS38" s="52">
        <v>1700</v>
      </c>
      <c r="CT38" s="52">
        <v>6800</v>
      </c>
      <c r="CU38" s="52">
        <v>27200</v>
      </c>
      <c r="CV38" s="70">
        <v>225</v>
      </c>
      <c r="CW38" s="53">
        <v>350</v>
      </c>
      <c r="CX38" s="54"/>
      <c r="CY38" s="178"/>
      <c r="CZ38" s="36"/>
    </row>
    <row r="39" spans="1:104" ht="18" x14ac:dyDescent="0.25">
      <c r="A39" s="158"/>
      <c r="B39" s="92" t="s">
        <v>230</v>
      </c>
      <c r="C39" s="87" t="s">
        <v>190</v>
      </c>
      <c r="D39" s="95"/>
      <c r="E39" s="95"/>
      <c r="F39" s="96"/>
      <c r="G39" s="178"/>
      <c r="H39" s="51">
        <v>50</v>
      </c>
      <c r="I39" s="52"/>
      <c r="J39" s="52"/>
      <c r="K39" s="52"/>
      <c r="L39" s="70"/>
      <c r="M39" s="66"/>
      <c r="N39" s="54"/>
      <c r="O39" s="178"/>
      <c r="P39" s="51">
        <v>50</v>
      </c>
      <c r="Q39" s="52"/>
      <c r="R39" s="52"/>
      <c r="S39" s="52"/>
      <c r="T39" s="70"/>
      <c r="U39" s="66"/>
      <c r="V39" s="54"/>
      <c r="W39" s="178"/>
      <c r="X39" s="51">
        <v>50</v>
      </c>
      <c r="Y39" s="52"/>
      <c r="Z39" s="52"/>
      <c r="AA39" s="52"/>
      <c r="AB39" s="70"/>
      <c r="AC39" s="66"/>
      <c r="AD39" s="54"/>
      <c r="AE39" s="178"/>
      <c r="AF39" s="51">
        <v>50</v>
      </c>
      <c r="AG39" s="52"/>
      <c r="AH39" s="52"/>
      <c r="AI39" s="52"/>
      <c r="AJ39" s="70"/>
      <c r="AK39" s="66"/>
      <c r="AL39" s="54"/>
      <c r="AM39" s="178"/>
      <c r="AN39" s="51">
        <v>50</v>
      </c>
      <c r="AO39" s="52"/>
      <c r="AP39" s="52"/>
      <c r="AQ39" s="52"/>
      <c r="AR39" s="70"/>
      <c r="AS39" s="66"/>
      <c r="AT39" s="54"/>
      <c r="AU39" s="178"/>
      <c r="AV39" s="51">
        <v>50</v>
      </c>
      <c r="AW39" s="52"/>
      <c r="AX39" s="52"/>
      <c r="AY39" s="52"/>
      <c r="AZ39" s="70"/>
      <c r="BA39" s="66"/>
      <c r="BB39" s="54"/>
      <c r="BC39" s="178"/>
      <c r="BD39" s="51">
        <v>50</v>
      </c>
      <c r="BE39" s="52"/>
      <c r="BF39" s="52"/>
      <c r="BG39" s="52"/>
      <c r="BH39" s="70"/>
      <c r="BI39" s="66"/>
      <c r="BJ39" s="54"/>
      <c r="BK39" s="178"/>
      <c r="BL39" s="51">
        <v>50</v>
      </c>
      <c r="BM39" s="52"/>
      <c r="BN39" s="52"/>
      <c r="BO39" s="52"/>
      <c r="BP39" s="70"/>
      <c r="BQ39" s="66"/>
      <c r="BR39" s="54"/>
      <c r="BS39" s="178"/>
      <c r="BT39" s="51">
        <v>50</v>
      </c>
      <c r="BU39" s="52"/>
      <c r="BV39" s="52"/>
      <c r="BW39" s="52"/>
      <c r="BX39" s="70"/>
      <c r="BY39" s="66"/>
      <c r="BZ39" s="54"/>
      <c r="CA39" s="178"/>
      <c r="CB39" s="51">
        <v>50</v>
      </c>
      <c r="CC39" s="52"/>
      <c r="CD39" s="52"/>
      <c r="CE39" s="52"/>
      <c r="CF39" s="70"/>
      <c r="CG39" s="66"/>
      <c r="CH39" s="54"/>
      <c r="CI39" s="178"/>
      <c r="CJ39" s="51">
        <v>50</v>
      </c>
      <c r="CK39" s="52"/>
      <c r="CL39" s="52"/>
      <c r="CM39" s="52"/>
      <c r="CN39" s="70"/>
      <c r="CO39" s="66"/>
      <c r="CP39" s="54"/>
      <c r="CQ39" s="178"/>
      <c r="CR39" s="51">
        <v>50</v>
      </c>
      <c r="CS39" s="52"/>
      <c r="CT39" s="52"/>
      <c r="CU39" s="52"/>
      <c r="CV39" s="70"/>
      <c r="CW39" s="66"/>
      <c r="CX39" s="54"/>
      <c r="CY39" s="178"/>
      <c r="CZ39" s="36"/>
    </row>
    <row r="40" spans="1:104" ht="18" x14ac:dyDescent="0.25">
      <c r="A40" s="158"/>
      <c r="B40" s="92" t="s">
        <v>231</v>
      </c>
      <c r="C40" s="87" t="s">
        <v>192</v>
      </c>
      <c r="D40" s="95"/>
      <c r="E40" s="95"/>
      <c r="F40" s="96"/>
      <c r="G40" s="178"/>
      <c r="H40" s="51">
        <v>85</v>
      </c>
      <c r="I40" s="52"/>
      <c r="J40" s="52"/>
      <c r="K40" s="52"/>
      <c r="L40" s="70"/>
      <c r="M40" s="66"/>
      <c r="N40" s="54"/>
      <c r="O40" s="178"/>
      <c r="P40" s="51">
        <v>85</v>
      </c>
      <c r="Q40" s="52"/>
      <c r="R40" s="52"/>
      <c r="S40" s="52"/>
      <c r="T40" s="70"/>
      <c r="U40" s="66"/>
      <c r="V40" s="54"/>
      <c r="W40" s="178"/>
      <c r="X40" s="51">
        <v>85</v>
      </c>
      <c r="Y40" s="52"/>
      <c r="Z40" s="52"/>
      <c r="AA40" s="52"/>
      <c r="AB40" s="70"/>
      <c r="AC40" s="66"/>
      <c r="AD40" s="54"/>
      <c r="AE40" s="178"/>
      <c r="AF40" s="51">
        <v>85</v>
      </c>
      <c r="AG40" s="52"/>
      <c r="AH40" s="52"/>
      <c r="AI40" s="52"/>
      <c r="AJ40" s="70"/>
      <c r="AK40" s="66"/>
      <c r="AL40" s="54"/>
      <c r="AM40" s="178"/>
      <c r="AN40" s="51">
        <v>85</v>
      </c>
      <c r="AO40" s="52"/>
      <c r="AP40" s="52"/>
      <c r="AQ40" s="52"/>
      <c r="AR40" s="70"/>
      <c r="AS40" s="66"/>
      <c r="AT40" s="54"/>
      <c r="AU40" s="178"/>
      <c r="AV40" s="51">
        <v>85</v>
      </c>
      <c r="AW40" s="52"/>
      <c r="AX40" s="52"/>
      <c r="AY40" s="52"/>
      <c r="AZ40" s="70"/>
      <c r="BA40" s="66"/>
      <c r="BB40" s="54"/>
      <c r="BC40" s="178"/>
      <c r="BD40" s="51">
        <v>85</v>
      </c>
      <c r="BE40" s="52"/>
      <c r="BF40" s="52"/>
      <c r="BG40" s="52"/>
      <c r="BH40" s="70"/>
      <c r="BI40" s="66"/>
      <c r="BJ40" s="54"/>
      <c r="BK40" s="178"/>
      <c r="BL40" s="51">
        <v>85</v>
      </c>
      <c r="BM40" s="52"/>
      <c r="BN40" s="52"/>
      <c r="BO40" s="52"/>
      <c r="BP40" s="70"/>
      <c r="BQ40" s="66"/>
      <c r="BR40" s="54"/>
      <c r="BS40" s="178"/>
      <c r="BT40" s="51">
        <v>85</v>
      </c>
      <c r="BU40" s="52"/>
      <c r="BV40" s="52"/>
      <c r="BW40" s="52"/>
      <c r="BX40" s="70"/>
      <c r="BY40" s="66"/>
      <c r="BZ40" s="54"/>
      <c r="CA40" s="178"/>
      <c r="CB40" s="51">
        <v>85</v>
      </c>
      <c r="CC40" s="52"/>
      <c r="CD40" s="52"/>
      <c r="CE40" s="52"/>
      <c r="CF40" s="70"/>
      <c r="CG40" s="66"/>
      <c r="CH40" s="54"/>
      <c r="CI40" s="178"/>
      <c r="CJ40" s="51">
        <v>85</v>
      </c>
      <c r="CK40" s="52"/>
      <c r="CL40" s="52"/>
      <c r="CM40" s="52"/>
      <c r="CN40" s="70"/>
      <c r="CO40" s="66"/>
      <c r="CP40" s="54"/>
      <c r="CQ40" s="178"/>
      <c r="CR40" s="51">
        <v>85</v>
      </c>
      <c r="CS40" s="52"/>
      <c r="CT40" s="52"/>
      <c r="CU40" s="52"/>
      <c r="CV40" s="70"/>
      <c r="CW40" s="66"/>
      <c r="CX40" s="54"/>
      <c r="CY40" s="178"/>
      <c r="CZ40" s="36"/>
    </row>
    <row r="41" spans="1:104" ht="18" x14ac:dyDescent="0.25">
      <c r="B41" s="89"/>
      <c r="C41" s="90"/>
      <c r="D41" s="97"/>
      <c r="E41" s="97"/>
      <c r="F41" s="98"/>
      <c r="G41" s="178"/>
      <c r="H41" s="47"/>
      <c r="I41" s="48"/>
      <c r="J41" s="48"/>
      <c r="K41" s="48"/>
      <c r="L41" s="48"/>
      <c r="M41" s="49"/>
      <c r="N41" s="50"/>
      <c r="O41" s="178"/>
      <c r="P41" s="47"/>
      <c r="Q41" s="48"/>
      <c r="R41" s="48"/>
      <c r="S41" s="48"/>
      <c r="T41" s="48"/>
      <c r="U41" s="49"/>
      <c r="V41" s="50"/>
      <c r="W41" s="178"/>
      <c r="X41" s="47"/>
      <c r="Y41" s="48"/>
      <c r="Z41" s="48"/>
      <c r="AA41" s="48"/>
      <c r="AB41" s="48"/>
      <c r="AC41" s="49"/>
      <c r="AD41" s="50"/>
      <c r="AE41" s="178"/>
      <c r="AF41" s="47"/>
      <c r="AG41" s="48"/>
      <c r="AH41" s="48"/>
      <c r="AI41" s="48"/>
      <c r="AJ41" s="48"/>
      <c r="AK41" s="49"/>
      <c r="AL41" s="50"/>
      <c r="AM41" s="178"/>
      <c r="AN41" s="47"/>
      <c r="AO41" s="48"/>
      <c r="AP41" s="48"/>
      <c r="AQ41" s="48"/>
      <c r="AR41" s="48"/>
      <c r="AS41" s="49"/>
      <c r="AT41" s="50"/>
      <c r="AU41" s="178"/>
      <c r="AV41" s="47"/>
      <c r="AW41" s="48"/>
      <c r="AX41" s="48"/>
      <c r="AY41" s="48"/>
      <c r="AZ41" s="48"/>
      <c r="BA41" s="49"/>
      <c r="BB41" s="50"/>
      <c r="BC41" s="178"/>
      <c r="BD41" s="47"/>
      <c r="BE41" s="48"/>
      <c r="BF41" s="48"/>
      <c r="BG41" s="48"/>
      <c r="BH41" s="48"/>
      <c r="BI41" s="49"/>
      <c r="BJ41" s="50"/>
      <c r="BK41" s="178"/>
      <c r="BL41" s="47"/>
      <c r="BM41" s="48"/>
      <c r="BN41" s="48"/>
      <c r="BO41" s="48"/>
      <c r="BP41" s="48"/>
      <c r="BQ41" s="49"/>
      <c r="BR41" s="50"/>
      <c r="BS41" s="178"/>
      <c r="BT41" s="47"/>
      <c r="BU41" s="48"/>
      <c r="BV41" s="48"/>
      <c r="BW41" s="48"/>
      <c r="BX41" s="48"/>
      <c r="BY41" s="49"/>
      <c r="BZ41" s="50"/>
      <c r="CA41" s="178"/>
      <c r="CB41" s="47"/>
      <c r="CC41" s="48"/>
      <c r="CD41" s="48"/>
      <c r="CE41" s="48"/>
      <c r="CF41" s="48"/>
      <c r="CG41" s="49"/>
      <c r="CH41" s="50"/>
      <c r="CI41" s="178"/>
      <c r="CJ41" s="47"/>
      <c r="CK41" s="48"/>
      <c r="CL41" s="48"/>
      <c r="CM41" s="48"/>
      <c r="CN41" s="48"/>
      <c r="CO41" s="49"/>
      <c r="CP41" s="50"/>
      <c r="CQ41" s="178"/>
      <c r="CR41" s="47"/>
      <c r="CS41" s="48"/>
      <c r="CT41" s="48"/>
      <c r="CU41" s="48"/>
      <c r="CV41" s="48"/>
      <c r="CW41" s="49"/>
      <c r="CX41" s="50"/>
      <c r="CY41" s="178"/>
      <c r="CZ41" s="36"/>
    </row>
    <row r="42" spans="1:104" ht="18" x14ac:dyDescent="0.25">
      <c r="B42" s="88" t="s">
        <v>20</v>
      </c>
      <c r="C42" s="91" t="s">
        <v>195</v>
      </c>
      <c r="D42" s="27" t="s">
        <v>296</v>
      </c>
      <c r="E42" s="27" t="s">
        <v>297</v>
      </c>
      <c r="F42" s="28">
        <v>325</v>
      </c>
      <c r="G42" s="178"/>
      <c r="H42" s="51">
        <v>200</v>
      </c>
      <c r="I42" s="52">
        <v>2000</v>
      </c>
      <c r="J42" s="52">
        <v>8000</v>
      </c>
      <c r="K42" s="52">
        <v>32000</v>
      </c>
      <c r="L42" s="70">
        <v>250</v>
      </c>
      <c r="M42" s="53">
        <v>500</v>
      </c>
      <c r="N42" s="54"/>
      <c r="O42" s="178"/>
      <c r="P42" s="51">
        <v>200</v>
      </c>
      <c r="Q42" s="52">
        <v>2000</v>
      </c>
      <c r="R42" s="52">
        <v>8000</v>
      </c>
      <c r="S42" s="52">
        <v>32000</v>
      </c>
      <c r="T42" s="70">
        <v>250</v>
      </c>
      <c r="U42" s="53">
        <v>500</v>
      </c>
      <c r="V42" s="54"/>
      <c r="W42" s="178"/>
      <c r="X42" s="51">
        <v>200</v>
      </c>
      <c r="Y42" s="52">
        <v>2000</v>
      </c>
      <c r="Z42" s="52">
        <v>8000</v>
      </c>
      <c r="AA42" s="52">
        <v>32000</v>
      </c>
      <c r="AB42" s="70">
        <v>250</v>
      </c>
      <c r="AC42" s="53">
        <v>500</v>
      </c>
      <c r="AD42" s="54"/>
      <c r="AE42" s="178"/>
      <c r="AF42" s="51">
        <v>200</v>
      </c>
      <c r="AG42" s="52">
        <v>2000</v>
      </c>
      <c r="AH42" s="52">
        <v>8000</v>
      </c>
      <c r="AI42" s="52">
        <v>32000</v>
      </c>
      <c r="AJ42" s="70">
        <v>350</v>
      </c>
      <c r="AK42" s="53">
        <v>300</v>
      </c>
      <c r="AL42" s="54"/>
      <c r="AM42" s="178"/>
      <c r="AN42" s="51">
        <v>200</v>
      </c>
      <c r="AO42" s="52">
        <v>2000</v>
      </c>
      <c r="AP42" s="52">
        <v>8000</v>
      </c>
      <c r="AQ42" s="52">
        <v>32000</v>
      </c>
      <c r="AR42" s="70">
        <v>250</v>
      </c>
      <c r="AS42" s="53">
        <v>500</v>
      </c>
      <c r="AT42" s="54"/>
      <c r="AU42" s="178"/>
      <c r="AV42" s="51">
        <v>200</v>
      </c>
      <c r="AW42" s="52">
        <v>2000</v>
      </c>
      <c r="AX42" s="52">
        <v>8000</v>
      </c>
      <c r="AY42" s="52">
        <v>32000</v>
      </c>
      <c r="AZ42" s="70">
        <v>250</v>
      </c>
      <c r="BA42" s="53">
        <v>500</v>
      </c>
      <c r="BB42" s="54"/>
      <c r="BC42" s="178"/>
      <c r="BD42" s="51">
        <v>200</v>
      </c>
      <c r="BE42" s="52">
        <v>2000</v>
      </c>
      <c r="BF42" s="52">
        <v>8000</v>
      </c>
      <c r="BG42" s="52">
        <v>32000</v>
      </c>
      <c r="BH42" s="70">
        <v>250</v>
      </c>
      <c r="BI42" s="53">
        <v>500</v>
      </c>
      <c r="BJ42" s="54"/>
      <c r="BK42" s="178"/>
      <c r="BL42" s="51">
        <v>200</v>
      </c>
      <c r="BM42" s="52">
        <v>2000</v>
      </c>
      <c r="BN42" s="52">
        <v>8000</v>
      </c>
      <c r="BO42" s="52">
        <v>32000</v>
      </c>
      <c r="BP42" s="70">
        <v>250</v>
      </c>
      <c r="BQ42" s="53">
        <v>500</v>
      </c>
      <c r="BR42" s="54"/>
      <c r="BS42" s="178"/>
      <c r="BT42" s="51">
        <v>200</v>
      </c>
      <c r="BU42" s="52">
        <v>2000</v>
      </c>
      <c r="BV42" s="52">
        <v>8000</v>
      </c>
      <c r="BW42" s="52">
        <v>32000</v>
      </c>
      <c r="BX42" s="70">
        <v>250</v>
      </c>
      <c r="BY42" s="53">
        <v>500</v>
      </c>
      <c r="BZ42" s="54"/>
      <c r="CA42" s="178"/>
      <c r="CB42" s="51">
        <v>200</v>
      </c>
      <c r="CC42" s="52">
        <v>2000</v>
      </c>
      <c r="CD42" s="52">
        <v>8000</v>
      </c>
      <c r="CE42" s="52">
        <v>32000</v>
      </c>
      <c r="CF42" s="70">
        <v>250</v>
      </c>
      <c r="CG42" s="53">
        <v>500</v>
      </c>
      <c r="CH42" s="54"/>
      <c r="CI42" s="178"/>
      <c r="CJ42" s="51">
        <v>200</v>
      </c>
      <c r="CK42" s="52">
        <v>2000</v>
      </c>
      <c r="CL42" s="52">
        <v>8000</v>
      </c>
      <c r="CM42" s="52">
        <v>32000</v>
      </c>
      <c r="CN42" s="70">
        <v>250</v>
      </c>
      <c r="CO42" s="53">
        <v>750</v>
      </c>
      <c r="CP42" s="54"/>
      <c r="CQ42" s="178"/>
      <c r="CR42" s="51">
        <v>200</v>
      </c>
      <c r="CS42" s="52">
        <v>2000</v>
      </c>
      <c r="CT42" s="52">
        <v>8000</v>
      </c>
      <c r="CU42" s="52">
        <v>32000</v>
      </c>
      <c r="CV42" s="70">
        <v>250</v>
      </c>
      <c r="CW42" s="53">
        <v>350</v>
      </c>
      <c r="CX42" s="54"/>
      <c r="CY42" s="178"/>
      <c r="CZ42" s="36"/>
    </row>
    <row r="43" spans="1:104" ht="18" x14ac:dyDescent="0.25">
      <c r="B43" s="88" t="s">
        <v>160</v>
      </c>
      <c r="C43" s="91" t="s">
        <v>195</v>
      </c>
      <c r="D43" s="27"/>
      <c r="E43" s="27"/>
      <c r="F43" s="28"/>
      <c r="G43" s="178"/>
      <c r="H43" s="51"/>
      <c r="I43" s="52"/>
      <c r="J43" s="52"/>
      <c r="K43" s="52"/>
      <c r="L43" s="70"/>
      <c r="M43" s="53"/>
      <c r="N43" s="54"/>
      <c r="O43" s="178"/>
      <c r="P43" s="51"/>
      <c r="Q43" s="52"/>
      <c r="R43" s="52"/>
      <c r="S43" s="52"/>
      <c r="T43" s="70"/>
      <c r="U43" s="53"/>
      <c r="V43" s="54"/>
      <c r="W43" s="178"/>
      <c r="X43" s="51"/>
      <c r="Y43" s="52"/>
      <c r="Z43" s="52"/>
      <c r="AA43" s="52"/>
      <c r="AB43" s="70"/>
      <c r="AC43" s="53"/>
      <c r="AD43" s="54"/>
      <c r="AE43" s="178"/>
      <c r="AF43" s="51"/>
      <c r="AG43" s="52"/>
      <c r="AH43" s="52"/>
      <c r="AI43" s="52"/>
      <c r="AJ43" s="70"/>
      <c r="AK43" s="53"/>
      <c r="AL43" s="54"/>
      <c r="AM43" s="178"/>
      <c r="AN43" s="51"/>
      <c r="AO43" s="52"/>
      <c r="AP43" s="52"/>
      <c r="AQ43" s="52"/>
      <c r="AR43" s="70"/>
      <c r="AS43" s="53"/>
      <c r="AT43" s="54"/>
      <c r="AU43" s="178"/>
      <c r="AV43" s="51"/>
      <c r="AW43" s="52"/>
      <c r="AX43" s="52"/>
      <c r="AY43" s="52"/>
      <c r="AZ43" s="70"/>
      <c r="BA43" s="53"/>
      <c r="BB43" s="54"/>
      <c r="BC43" s="178"/>
      <c r="BD43" s="51"/>
      <c r="BE43" s="52"/>
      <c r="BF43" s="52"/>
      <c r="BG43" s="52"/>
      <c r="BH43" s="70"/>
      <c r="BI43" s="53"/>
      <c r="BJ43" s="54"/>
      <c r="BK43" s="178"/>
      <c r="BL43" s="51"/>
      <c r="BM43" s="52"/>
      <c r="BN43" s="52"/>
      <c r="BO43" s="52"/>
      <c r="BP43" s="70"/>
      <c r="BQ43" s="53"/>
      <c r="BR43" s="54"/>
      <c r="BS43" s="178"/>
      <c r="BT43" s="51"/>
      <c r="BU43" s="52"/>
      <c r="BV43" s="52"/>
      <c r="BW43" s="52"/>
      <c r="BX43" s="70"/>
      <c r="BY43" s="53"/>
      <c r="BZ43" s="54"/>
      <c r="CA43" s="178"/>
      <c r="CB43" s="51"/>
      <c r="CC43" s="52"/>
      <c r="CD43" s="52"/>
      <c r="CE43" s="52"/>
      <c r="CF43" s="70"/>
      <c r="CG43" s="53"/>
      <c r="CH43" s="54"/>
      <c r="CI43" s="178"/>
      <c r="CJ43" s="51"/>
      <c r="CK43" s="52"/>
      <c r="CL43" s="52"/>
      <c r="CM43" s="52"/>
      <c r="CN43" s="70"/>
      <c r="CO43" s="53"/>
      <c r="CP43" s="54"/>
      <c r="CQ43" s="178"/>
      <c r="CR43" s="51"/>
      <c r="CS43" s="52"/>
      <c r="CT43" s="52"/>
      <c r="CU43" s="52"/>
      <c r="CV43" s="70"/>
      <c r="CW43" s="53"/>
      <c r="CX43" s="54"/>
      <c r="CY43" s="178"/>
      <c r="CZ43" s="36"/>
    </row>
    <row r="44" spans="1:104" ht="18" x14ac:dyDescent="0.25">
      <c r="B44" s="92" t="s">
        <v>232</v>
      </c>
      <c r="C44" s="87" t="s">
        <v>190</v>
      </c>
      <c r="D44" s="95"/>
      <c r="E44" s="95"/>
      <c r="F44" s="96"/>
      <c r="G44" s="178"/>
      <c r="H44" s="51">
        <v>50</v>
      </c>
      <c r="I44" s="52"/>
      <c r="J44" s="52"/>
      <c r="K44" s="52"/>
      <c r="L44" s="70"/>
      <c r="M44" s="66"/>
      <c r="N44" s="54"/>
      <c r="O44" s="178"/>
      <c r="P44" s="51">
        <v>50</v>
      </c>
      <c r="Q44" s="52"/>
      <c r="R44" s="52"/>
      <c r="S44" s="52"/>
      <c r="T44" s="70"/>
      <c r="U44" s="66"/>
      <c r="V44" s="54"/>
      <c r="W44" s="178"/>
      <c r="X44" s="51">
        <v>50</v>
      </c>
      <c r="Y44" s="52"/>
      <c r="Z44" s="52"/>
      <c r="AA44" s="52"/>
      <c r="AB44" s="70"/>
      <c r="AC44" s="66"/>
      <c r="AD44" s="54"/>
      <c r="AE44" s="178"/>
      <c r="AF44" s="51">
        <v>50</v>
      </c>
      <c r="AG44" s="52"/>
      <c r="AH44" s="52"/>
      <c r="AI44" s="52"/>
      <c r="AJ44" s="70"/>
      <c r="AK44" s="66"/>
      <c r="AL44" s="54"/>
      <c r="AM44" s="178"/>
      <c r="AN44" s="51">
        <v>50</v>
      </c>
      <c r="AO44" s="52"/>
      <c r="AP44" s="52"/>
      <c r="AQ44" s="52"/>
      <c r="AR44" s="70"/>
      <c r="AS44" s="66"/>
      <c r="AT44" s="54"/>
      <c r="AU44" s="178"/>
      <c r="AV44" s="51">
        <v>50</v>
      </c>
      <c r="AW44" s="52"/>
      <c r="AX44" s="52"/>
      <c r="AY44" s="52"/>
      <c r="AZ44" s="70"/>
      <c r="BA44" s="66"/>
      <c r="BB44" s="54"/>
      <c r="BC44" s="178"/>
      <c r="BD44" s="51">
        <v>50</v>
      </c>
      <c r="BE44" s="52"/>
      <c r="BF44" s="52"/>
      <c r="BG44" s="52"/>
      <c r="BH44" s="70"/>
      <c r="BI44" s="66"/>
      <c r="BJ44" s="54"/>
      <c r="BK44" s="178"/>
      <c r="BL44" s="51">
        <v>50</v>
      </c>
      <c r="BM44" s="52"/>
      <c r="BN44" s="52"/>
      <c r="BO44" s="52"/>
      <c r="BP44" s="70"/>
      <c r="BQ44" s="66"/>
      <c r="BR44" s="54"/>
      <c r="BS44" s="178"/>
      <c r="BT44" s="51">
        <v>50</v>
      </c>
      <c r="BU44" s="52"/>
      <c r="BV44" s="52"/>
      <c r="BW44" s="52"/>
      <c r="BX44" s="70"/>
      <c r="BY44" s="66"/>
      <c r="BZ44" s="54"/>
      <c r="CA44" s="178"/>
      <c r="CB44" s="51">
        <v>50</v>
      </c>
      <c r="CC44" s="52"/>
      <c r="CD44" s="52"/>
      <c r="CE44" s="52"/>
      <c r="CF44" s="70"/>
      <c r="CG44" s="66"/>
      <c r="CH44" s="54"/>
      <c r="CI44" s="178"/>
      <c r="CJ44" s="51">
        <v>50</v>
      </c>
      <c r="CK44" s="52"/>
      <c r="CL44" s="52"/>
      <c r="CM44" s="52"/>
      <c r="CN44" s="70"/>
      <c r="CO44" s="66"/>
      <c r="CP44" s="54"/>
      <c r="CQ44" s="178"/>
      <c r="CR44" s="51">
        <v>50</v>
      </c>
      <c r="CS44" s="52"/>
      <c r="CT44" s="52"/>
      <c r="CU44" s="52"/>
      <c r="CV44" s="70"/>
      <c r="CW44" s="66"/>
      <c r="CX44" s="54"/>
      <c r="CY44" s="178"/>
      <c r="CZ44" s="36"/>
    </row>
    <row r="45" spans="1:104" ht="18" x14ac:dyDescent="0.25">
      <c r="B45" s="92" t="s">
        <v>233</v>
      </c>
      <c r="C45" s="87" t="s">
        <v>192</v>
      </c>
      <c r="D45" s="95"/>
      <c r="E45" s="95"/>
      <c r="F45" s="96"/>
      <c r="G45" s="178"/>
      <c r="H45" s="51">
        <v>85</v>
      </c>
      <c r="I45" s="52"/>
      <c r="J45" s="52"/>
      <c r="K45" s="52"/>
      <c r="L45" s="70"/>
      <c r="M45" s="66"/>
      <c r="N45" s="54"/>
      <c r="O45" s="178"/>
      <c r="P45" s="51">
        <v>85</v>
      </c>
      <c r="Q45" s="52"/>
      <c r="R45" s="52"/>
      <c r="S45" s="52"/>
      <c r="T45" s="70"/>
      <c r="U45" s="66"/>
      <c r="V45" s="54"/>
      <c r="W45" s="178"/>
      <c r="X45" s="51">
        <v>85</v>
      </c>
      <c r="Y45" s="52"/>
      <c r="Z45" s="52"/>
      <c r="AA45" s="52"/>
      <c r="AB45" s="70"/>
      <c r="AC45" s="66"/>
      <c r="AD45" s="54"/>
      <c r="AE45" s="178"/>
      <c r="AF45" s="51">
        <v>85</v>
      </c>
      <c r="AG45" s="52"/>
      <c r="AH45" s="52"/>
      <c r="AI45" s="52"/>
      <c r="AJ45" s="70"/>
      <c r="AK45" s="66"/>
      <c r="AL45" s="54"/>
      <c r="AM45" s="178"/>
      <c r="AN45" s="51">
        <v>85</v>
      </c>
      <c r="AO45" s="52"/>
      <c r="AP45" s="52"/>
      <c r="AQ45" s="52"/>
      <c r="AR45" s="70"/>
      <c r="AS45" s="66"/>
      <c r="AT45" s="54"/>
      <c r="AU45" s="178"/>
      <c r="AV45" s="51">
        <v>85</v>
      </c>
      <c r="AW45" s="52"/>
      <c r="AX45" s="52"/>
      <c r="AY45" s="52"/>
      <c r="AZ45" s="70"/>
      <c r="BA45" s="66"/>
      <c r="BB45" s="54"/>
      <c r="BC45" s="178"/>
      <c r="BD45" s="51">
        <v>85</v>
      </c>
      <c r="BE45" s="52"/>
      <c r="BF45" s="52"/>
      <c r="BG45" s="52"/>
      <c r="BH45" s="70"/>
      <c r="BI45" s="66"/>
      <c r="BJ45" s="54"/>
      <c r="BK45" s="178"/>
      <c r="BL45" s="51">
        <v>85</v>
      </c>
      <c r="BM45" s="52"/>
      <c r="BN45" s="52"/>
      <c r="BO45" s="52"/>
      <c r="BP45" s="70"/>
      <c r="BQ45" s="66"/>
      <c r="BR45" s="54"/>
      <c r="BS45" s="178"/>
      <c r="BT45" s="51">
        <v>85</v>
      </c>
      <c r="BU45" s="52"/>
      <c r="BV45" s="52"/>
      <c r="BW45" s="52"/>
      <c r="BX45" s="70"/>
      <c r="BY45" s="66"/>
      <c r="BZ45" s="54"/>
      <c r="CA45" s="178"/>
      <c r="CB45" s="51">
        <v>85</v>
      </c>
      <c r="CC45" s="52"/>
      <c r="CD45" s="52"/>
      <c r="CE45" s="52"/>
      <c r="CF45" s="70"/>
      <c r="CG45" s="66"/>
      <c r="CH45" s="54"/>
      <c r="CI45" s="178"/>
      <c r="CJ45" s="51">
        <v>85</v>
      </c>
      <c r="CK45" s="52"/>
      <c r="CL45" s="52"/>
      <c r="CM45" s="52"/>
      <c r="CN45" s="70"/>
      <c r="CO45" s="66"/>
      <c r="CP45" s="54"/>
      <c r="CQ45" s="178"/>
      <c r="CR45" s="51">
        <v>85</v>
      </c>
      <c r="CS45" s="52"/>
      <c r="CT45" s="52"/>
      <c r="CU45" s="52"/>
      <c r="CV45" s="70"/>
      <c r="CW45" s="66"/>
      <c r="CX45" s="54"/>
      <c r="CY45" s="178"/>
      <c r="CZ45" s="36"/>
    </row>
    <row r="46" spans="1:104" ht="18" x14ac:dyDescent="0.25">
      <c r="B46" s="89"/>
      <c r="C46" s="90"/>
      <c r="D46" s="97"/>
      <c r="E46" s="97"/>
      <c r="F46" s="98"/>
      <c r="G46" s="178"/>
      <c r="H46" s="47"/>
      <c r="I46" s="48"/>
      <c r="J46" s="48"/>
      <c r="K46" s="48"/>
      <c r="L46" s="48"/>
      <c r="M46" s="49"/>
      <c r="N46" s="50"/>
      <c r="O46" s="178"/>
      <c r="P46" s="47"/>
      <c r="Q46" s="48"/>
      <c r="R46" s="48"/>
      <c r="S46" s="48"/>
      <c r="T46" s="48"/>
      <c r="U46" s="49"/>
      <c r="V46" s="50"/>
      <c r="W46" s="178"/>
      <c r="X46" s="47"/>
      <c r="Y46" s="48"/>
      <c r="Z46" s="48"/>
      <c r="AA46" s="48"/>
      <c r="AB46" s="48"/>
      <c r="AC46" s="49"/>
      <c r="AD46" s="50"/>
      <c r="AE46" s="178"/>
      <c r="AF46" s="47"/>
      <c r="AG46" s="48"/>
      <c r="AH46" s="48"/>
      <c r="AI46" s="48"/>
      <c r="AJ46" s="48"/>
      <c r="AK46" s="49"/>
      <c r="AL46" s="50"/>
      <c r="AM46" s="178"/>
      <c r="AN46" s="47"/>
      <c r="AO46" s="48"/>
      <c r="AP46" s="48"/>
      <c r="AQ46" s="48"/>
      <c r="AR46" s="48"/>
      <c r="AS46" s="49"/>
      <c r="AT46" s="50"/>
      <c r="AU46" s="178"/>
      <c r="AV46" s="47"/>
      <c r="AW46" s="48"/>
      <c r="AX46" s="48"/>
      <c r="AY46" s="48"/>
      <c r="AZ46" s="48"/>
      <c r="BA46" s="49"/>
      <c r="BB46" s="50"/>
      <c r="BC46" s="178"/>
      <c r="BD46" s="47"/>
      <c r="BE46" s="48"/>
      <c r="BF46" s="48"/>
      <c r="BG46" s="48"/>
      <c r="BH46" s="48"/>
      <c r="BI46" s="49"/>
      <c r="BJ46" s="50"/>
      <c r="BK46" s="178"/>
      <c r="BL46" s="47"/>
      <c r="BM46" s="48"/>
      <c r="BN46" s="48"/>
      <c r="BO46" s="48"/>
      <c r="BP46" s="48"/>
      <c r="BQ46" s="49"/>
      <c r="BR46" s="50"/>
      <c r="BS46" s="178"/>
      <c r="BT46" s="47"/>
      <c r="BU46" s="48"/>
      <c r="BV46" s="48"/>
      <c r="BW46" s="48"/>
      <c r="BX46" s="48"/>
      <c r="BY46" s="49"/>
      <c r="BZ46" s="50"/>
      <c r="CA46" s="178"/>
      <c r="CB46" s="47"/>
      <c r="CC46" s="48"/>
      <c r="CD46" s="48"/>
      <c r="CE46" s="48"/>
      <c r="CF46" s="48"/>
      <c r="CG46" s="49"/>
      <c r="CH46" s="50"/>
      <c r="CI46" s="178"/>
      <c r="CJ46" s="47"/>
      <c r="CK46" s="48"/>
      <c r="CL46" s="48"/>
      <c r="CM46" s="48"/>
      <c r="CN46" s="48"/>
      <c r="CO46" s="49"/>
      <c r="CP46" s="50"/>
      <c r="CQ46" s="178"/>
      <c r="CR46" s="47"/>
      <c r="CS46" s="48"/>
      <c r="CT46" s="48"/>
      <c r="CU46" s="48"/>
      <c r="CV46" s="48"/>
      <c r="CW46" s="49"/>
      <c r="CX46" s="50"/>
      <c r="CY46" s="178"/>
      <c r="CZ46" s="36"/>
    </row>
    <row r="47" spans="1:104" ht="18" x14ac:dyDescent="0.25">
      <c r="B47" s="88" t="s">
        <v>21</v>
      </c>
      <c r="C47" s="91" t="s">
        <v>196</v>
      </c>
      <c r="D47" s="27" t="s">
        <v>298</v>
      </c>
      <c r="E47" s="27" t="s">
        <v>299</v>
      </c>
      <c r="F47" s="28">
        <v>225</v>
      </c>
      <c r="G47" s="178"/>
      <c r="H47" s="51">
        <v>150</v>
      </c>
      <c r="I47" s="52">
        <v>1500</v>
      </c>
      <c r="J47" s="52">
        <v>6000</v>
      </c>
      <c r="K47" s="52">
        <v>24000</v>
      </c>
      <c r="L47" s="70">
        <v>225</v>
      </c>
      <c r="M47" s="53">
        <v>500</v>
      </c>
      <c r="N47" s="54"/>
      <c r="O47" s="178"/>
      <c r="P47" s="51">
        <v>150</v>
      </c>
      <c r="Q47" s="52">
        <v>1500</v>
      </c>
      <c r="R47" s="52">
        <v>6000</v>
      </c>
      <c r="S47" s="52">
        <v>24000</v>
      </c>
      <c r="T47" s="70">
        <v>225</v>
      </c>
      <c r="U47" s="53">
        <v>500</v>
      </c>
      <c r="V47" s="54"/>
      <c r="W47" s="178"/>
      <c r="X47" s="51">
        <v>150</v>
      </c>
      <c r="Y47" s="52">
        <v>1500</v>
      </c>
      <c r="Z47" s="52">
        <v>6000</v>
      </c>
      <c r="AA47" s="52">
        <v>24000</v>
      </c>
      <c r="AB47" s="70">
        <v>225</v>
      </c>
      <c r="AC47" s="53">
        <v>500</v>
      </c>
      <c r="AD47" s="54"/>
      <c r="AE47" s="178"/>
      <c r="AF47" s="51">
        <v>150</v>
      </c>
      <c r="AG47" s="52">
        <v>1500</v>
      </c>
      <c r="AH47" s="52">
        <v>6000</v>
      </c>
      <c r="AI47" s="52">
        <v>24000</v>
      </c>
      <c r="AJ47" s="70">
        <v>190</v>
      </c>
      <c r="AK47" s="53">
        <v>300</v>
      </c>
      <c r="AL47" s="54"/>
      <c r="AM47" s="178"/>
      <c r="AN47" s="51">
        <v>150</v>
      </c>
      <c r="AO47" s="52">
        <v>1500</v>
      </c>
      <c r="AP47" s="52">
        <v>6000</v>
      </c>
      <c r="AQ47" s="52">
        <v>24000</v>
      </c>
      <c r="AR47" s="70">
        <v>225</v>
      </c>
      <c r="AS47" s="53">
        <v>500</v>
      </c>
      <c r="AT47" s="54"/>
      <c r="AU47" s="178"/>
      <c r="AV47" s="51">
        <v>150</v>
      </c>
      <c r="AW47" s="52">
        <v>1500</v>
      </c>
      <c r="AX47" s="52">
        <v>6000</v>
      </c>
      <c r="AY47" s="52">
        <v>24000</v>
      </c>
      <c r="AZ47" s="70">
        <v>225</v>
      </c>
      <c r="BA47" s="53">
        <v>500</v>
      </c>
      <c r="BB47" s="54"/>
      <c r="BC47" s="178"/>
      <c r="BD47" s="51">
        <v>150</v>
      </c>
      <c r="BE47" s="52">
        <v>1500</v>
      </c>
      <c r="BF47" s="52">
        <v>6000</v>
      </c>
      <c r="BG47" s="52">
        <v>24000</v>
      </c>
      <c r="BH47" s="70">
        <v>225</v>
      </c>
      <c r="BI47" s="53">
        <v>500</v>
      </c>
      <c r="BJ47" s="54"/>
      <c r="BK47" s="178"/>
      <c r="BL47" s="51">
        <v>150</v>
      </c>
      <c r="BM47" s="52">
        <v>1500</v>
      </c>
      <c r="BN47" s="52">
        <v>6000</v>
      </c>
      <c r="BO47" s="52">
        <v>24000</v>
      </c>
      <c r="BP47" s="70">
        <v>225</v>
      </c>
      <c r="BQ47" s="53">
        <v>500</v>
      </c>
      <c r="BR47" s="54"/>
      <c r="BS47" s="178"/>
      <c r="BT47" s="51">
        <v>150</v>
      </c>
      <c r="BU47" s="52">
        <v>1500</v>
      </c>
      <c r="BV47" s="52">
        <v>6000</v>
      </c>
      <c r="BW47" s="52">
        <v>24000</v>
      </c>
      <c r="BX47" s="70">
        <v>225</v>
      </c>
      <c r="BY47" s="53">
        <v>500</v>
      </c>
      <c r="BZ47" s="54"/>
      <c r="CA47" s="178"/>
      <c r="CB47" s="51">
        <v>150</v>
      </c>
      <c r="CC47" s="52">
        <v>1500</v>
      </c>
      <c r="CD47" s="52">
        <v>6000</v>
      </c>
      <c r="CE47" s="52">
        <v>24000</v>
      </c>
      <c r="CF47" s="70">
        <v>225</v>
      </c>
      <c r="CG47" s="53">
        <v>500</v>
      </c>
      <c r="CH47" s="54"/>
      <c r="CI47" s="178"/>
      <c r="CJ47" s="51">
        <v>150</v>
      </c>
      <c r="CK47" s="52">
        <v>1500</v>
      </c>
      <c r="CL47" s="52">
        <v>6000</v>
      </c>
      <c r="CM47" s="52">
        <v>24000</v>
      </c>
      <c r="CN47" s="70">
        <v>225</v>
      </c>
      <c r="CO47" s="53">
        <v>750</v>
      </c>
      <c r="CP47" s="54"/>
      <c r="CQ47" s="178"/>
      <c r="CR47" s="51">
        <v>150</v>
      </c>
      <c r="CS47" s="52">
        <v>1500</v>
      </c>
      <c r="CT47" s="52">
        <v>6000</v>
      </c>
      <c r="CU47" s="52">
        <v>24000</v>
      </c>
      <c r="CV47" s="70">
        <v>225</v>
      </c>
      <c r="CW47" s="53">
        <v>300</v>
      </c>
      <c r="CX47" s="54"/>
      <c r="CY47" s="178"/>
      <c r="CZ47" s="36"/>
    </row>
    <row r="48" spans="1:104" ht="18" x14ac:dyDescent="0.25">
      <c r="B48" s="88" t="s">
        <v>161</v>
      </c>
      <c r="C48" s="91" t="s">
        <v>196</v>
      </c>
      <c r="D48" s="27"/>
      <c r="E48" s="27"/>
      <c r="F48" s="28"/>
      <c r="G48" s="178"/>
      <c r="H48" s="51"/>
      <c r="I48" s="52"/>
      <c r="J48" s="52"/>
      <c r="K48" s="52"/>
      <c r="L48" s="70"/>
      <c r="M48" s="53"/>
      <c r="N48" s="54"/>
      <c r="O48" s="178"/>
      <c r="P48" s="51"/>
      <c r="Q48" s="52"/>
      <c r="R48" s="52"/>
      <c r="S48" s="52"/>
      <c r="T48" s="70"/>
      <c r="U48" s="53"/>
      <c r="V48" s="54"/>
      <c r="W48" s="178"/>
      <c r="X48" s="51"/>
      <c r="Y48" s="52"/>
      <c r="Z48" s="52"/>
      <c r="AA48" s="52"/>
      <c r="AB48" s="70"/>
      <c r="AC48" s="53"/>
      <c r="AD48" s="54"/>
      <c r="AE48" s="178"/>
      <c r="AF48" s="51"/>
      <c r="AG48" s="52"/>
      <c r="AH48" s="52"/>
      <c r="AI48" s="52"/>
      <c r="AJ48" s="70"/>
      <c r="AK48" s="53"/>
      <c r="AL48" s="54"/>
      <c r="AM48" s="178"/>
      <c r="AN48" s="51"/>
      <c r="AO48" s="52"/>
      <c r="AP48" s="52"/>
      <c r="AQ48" s="52"/>
      <c r="AR48" s="70"/>
      <c r="AS48" s="53"/>
      <c r="AT48" s="54"/>
      <c r="AU48" s="178"/>
      <c r="AV48" s="51"/>
      <c r="AW48" s="52"/>
      <c r="AX48" s="52"/>
      <c r="AY48" s="52"/>
      <c r="AZ48" s="70"/>
      <c r="BA48" s="53"/>
      <c r="BB48" s="54"/>
      <c r="BC48" s="178"/>
      <c r="BD48" s="51"/>
      <c r="BE48" s="52"/>
      <c r="BF48" s="52"/>
      <c r="BG48" s="52"/>
      <c r="BH48" s="70"/>
      <c r="BI48" s="53"/>
      <c r="BJ48" s="54"/>
      <c r="BK48" s="178"/>
      <c r="BL48" s="51"/>
      <c r="BM48" s="52"/>
      <c r="BN48" s="52"/>
      <c r="BO48" s="52"/>
      <c r="BP48" s="70"/>
      <c r="BQ48" s="53"/>
      <c r="BR48" s="54"/>
      <c r="BS48" s="178"/>
      <c r="BT48" s="51"/>
      <c r="BU48" s="52"/>
      <c r="BV48" s="52"/>
      <c r="BW48" s="52"/>
      <c r="BX48" s="70"/>
      <c r="BY48" s="53"/>
      <c r="BZ48" s="54"/>
      <c r="CA48" s="178"/>
      <c r="CB48" s="51"/>
      <c r="CC48" s="52"/>
      <c r="CD48" s="52"/>
      <c r="CE48" s="52"/>
      <c r="CF48" s="70"/>
      <c r="CG48" s="53"/>
      <c r="CH48" s="54"/>
      <c r="CI48" s="178"/>
      <c r="CJ48" s="51"/>
      <c r="CK48" s="52"/>
      <c r="CL48" s="52"/>
      <c r="CM48" s="52"/>
      <c r="CN48" s="70"/>
      <c r="CO48" s="53"/>
      <c r="CP48" s="54"/>
      <c r="CQ48" s="178"/>
      <c r="CR48" s="51"/>
      <c r="CS48" s="52"/>
      <c r="CT48" s="52"/>
      <c r="CU48" s="52"/>
      <c r="CV48" s="70"/>
      <c r="CW48" s="53"/>
      <c r="CX48" s="54"/>
      <c r="CY48" s="178"/>
      <c r="CZ48" s="36"/>
    </row>
    <row r="49" spans="2:104" ht="18" x14ac:dyDescent="0.25">
      <c r="B49" s="92" t="s">
        <v>234</v>
      </c>
      <c r="C49" s="87" t="s">
        <v>190</v>
      </c>
      <c r="D49" s="95"/>
      <c r="E49" s="95"/>
      <c r="F49" s="96"/>
      <c r="G49" s="178"/>
      <c r="H49" s="51">
        <v>50</v>
      </c>
      <c r="I49" s="52"/>
      <c r="J49" s="52"/>
      <c r="K49" s="52"/>
      <c r="L49" s="70"/>
      <c r="M49" s="66"/>
      <c r="N49" s="54"/>
      <c r="O49" s="178"/>
      <c r="P49" s="51">
        <v>50</v>
      </c>
      <c r="Q49" s="52"/>
      <c r="R49" s="52"/>
      <c r="S49" s="52"/>
      <c r="T49" s="70"/>
      <c r="U49" s="66"/>
      <c r="V49" s="54"/>
      <c r="W49" s="178"/>
      <c r="X49" s="51">
        <v>50</v>
      </c>
      <c r="Y49" s="52"/>
      <c r="Z49" s="52"/>
      <c r="AA49" s="52"/>
      <c r="AB49" s="70"/>
      <c r="AC49" s="66"/>
      <c r="AD49" s="54"/>
      <c r="AE49" s="178"/>
      <c r="AF49" s="51">
        <v>50</v>
      </c>
      <c r="AG49" s="52"/>
      <c r="AH49" s="52"/>
      <c r="AI49" s="52"/>
      <c r="AJ49" s="70"/>
      <c r="AK49" s="66"/>
      <c r="AL49" s="54"/>
      <c r="AM49" s="178"/>
      <c r="AN49" s="51">
        <v>50</v>
      </c>
      <c r="AO49" s="52"/>
      <c r="AP49" s="52"/>
      <c r="AQ49" s="52"/>
      <c r="AR49" s="70"/>
      <c r="AS49" s="66"/>
      <c r="AT49" s="54"/>
      <c r="AU49" s="178"/>
      <c r="AV49" s="51">
        <v>50</v>
      </c>
      <c r="AW49" s="52"/>
      <c r="AX49" s="52"/>
      <c r="AY49" s="52"/>
      <c r="AZ49" s="70"/>
      <c r="BA49" s="66"/>
      <c r="BB49" s="54"/>
      <c r="BC49" s="178"/>
      <c r="BD49" s="51">
        <v>50</v>
      </c>
      <c r="BE49" s="52"/>
      <c r="BF49" s="52"/>
      <c r="BG49" s="52"/>
      <c r="BH49" s="70"/>
      <c r="BI49" s="66"/>
      <c r="BJ49" s="54"/>
      <c r="BK49" s="178"/>
      <c r="BL49" s="51">
        <v>50</v>
      </c>
      <c r="BM49" s="52"/>
      <c r="BN49" s="52"/>
      <c r="BO49" s="52"/>
      <c r="BP49" s="70"/>
      <c r="BQ49" s="66"/>
      <c r="BR49" s="54"/>
      <c r="BS49" s="178"/>
      <c r="BT49" s="51">
        <v>50</v>
      </c>
      <c r="BU49" s="52"/>
      <c r="BV49" s="52"/>
      <c r="BW49" s="52"/>
      <c r="BX49" s="70"/>
      <c r="BY49" s="66"/>
      <c r="BZ49" s="54"/>
      <c r="CA49" s="178"/>
      <c r="CB49" s="51">
        <v>50</v>
      </c>
      <c r="CC49" s="52"/>
      <c r="CD49" s="52"/>
      <c r="CE49" s="52"/>
      <c r="CF49" s="70"/>
      <c r="CG49" s="66"/>
      <c r="CH49" s="54"/>
      <c r="CI49" s="178"/>
      <c r="CJ49" s="51">
        <v>50</v>
      </c>
      <c r="CK49" s="52"/>
      <c r="CL49" s="52"/>
      <c r="CM49" s="52"/>
      <c r="CN49" s="70"/>
      <c r="CO49" s="66"/>
      <c r="CP49" s="54"/>
      <c r="CQ49" s="178"/>
      <c r="CR49" s="51">
        <v>50</v>
      </c>
      <c r="CS49" s="52"/>
      <c r="CT49" s="52"/>
      <c r="CU49" s="52"/>
      <c r="CV49" s="70"/>
      <c r="CW49" s="66"/>
      <c r="CX49" s="54"/>
      <c r="CY49" s="178"/>
      <c r="CZ49" s="36"/>
    </row>
    <row r="50" spans="2:104" ht="18" x14ac:dyDescent="0.25">
      <c r="B50" s="92" t="s">
        <v>235</v>
      </c>
      <c r="C50" s="87" t="s">
        <v>192</v>
      </c>
      <c r="D50" s="95"/>
      <c r="E50" s="95"/>
      <c r="F50" s="96"/>
      <c r="G50" s="178"/>
      <c r="H50" s="51">
        <v>85</v>
      </c>
      <c r="I50" s="52"/>
      <c r="J50" s="52"/>
      <c r="K50" s="52"/>
      <c r="L50" s="70"/>
      <c r="M50" s="66"/>
      <c r="N50" s="54"/>
      <c r="O50" s="178"/>
      <c r="P50" s="51">
        <v>85</v>
      </c>
      <c r="Q50" s="52"/>
      <c r="R50" s="52"/>
      <c r="S50" s="52"/>
      <c r="T50" s="70"/>
      <c r="U50" s="66"/>
      <c r="V50" s="54"/>
      <c r="W50" s="178"/>
      <c r="X50" s="51">
        <v>85</v>
      </c>
      <c r="Y50" s="52"/>
      <c r="Z50" s="52"/>
      <c r="AA50" s="52"/>
      <c r="AB50" s="70"/>
      <c r="AC50" s="66"/>
      <c r="AD50" s="54"/>
      <c r="AE50" s="178"/>
      <c r="AF50" s="51">
        <v>85</v>
      </c>
      <c r="AG50" s="52"/>
      <c r="AH50" s="52"/>
      <c r="AI50" s="52"/>
      <c r="AJ50" s="70"/>
      <c r="AK50" s="66"/>
      <c r="AL50" s="54"/>
      <c r="AM50" s="178"/>
      <c r="AN50" s="51">
        <v>85</v>
      </c>
      <c r="AO50" s="52"/>
      <c r="AP50" s="52"/>
      <c r="AQ50" s="52"/>
      <c r="AR50" s="70"/>
      <c r="AS50" s="66"/>
      <c r="AT50" s="54"/>
      <c r="AU50" s="178"/>
      <c r="AV50" s="51">
        <v>85</v>
      </c>
      <c r="AW50" s="52"/>
      <c r="AX50" s="52"/>
      <c r="AY50" s="52"/>
      <c r="AZ50" s="70"/>
      <c r="BA50" s="66"/>
      <c r="BB50" s="54"/>
      <c r="BC50" s="178"/>
      <c r="BD50" s="51">
        <v>85</v>
      </c>
      <c r="BE50" s="52"/>
      <c r="BF50" s="52"/>
      <c r="BG50" s="52"/>
      <c r="BH50" s="70"/>
      <c r="BI50" s="66"/>
      <c r="BJ50" s="54"/>
      <c r="BK50" s="178"/>
      <c r="BL50" s="51">
        <v>85</v>
      </c>
      <c r="BM50" s="52"/>
      <c r="BN50" s="52"/>
      <c r="BO50" s="52"/>
      <c r="BP50" s="70"/>
      <c r="BQ50" s="66"/>
      <c r="BR50" s="54"/>
      <c r="BS50" s="178"/>
      <c r="BT50" s="51">
        <v>85</v>
      </c>
      <c r="BU50" s="52"/>
      <c r="BV50" s="52"/>
      <c r="BW50" s="52"/>
      <c r="BX50" s="70"/>
      <c r="BY50" s="66"/>
      <c r="BZ50" s="54"/>
      <c r="CA50" s="178"/>
      <c r="CB50" s="51">
        <v>85</v>
      </c>
      <c r="CC50" s="52"/>
      <c r="CD50" s="52"/>
      <c r="CE50" s="52"/>
      <c r="CF50" s="70"/>
      <c r="CG50" s="66"/>
      <c r="CH50" s="54"/>
      <c r="CI50" s="178"/>
      <c r="CJ50" s="51">
        <v>85</v>
      </c>
      <c r="CK50" s="52"/>
      <c r="CL50" s="52"/>
      <c r="CM50" s="52"/>
      <c r="CN50" s="70"/>
      <c r="CO50" s="66"/>
      <c r="CP50" s="54"/>
      <c r="CQ50" s="178"/>
      <c r="CR50" s="51">
        <v>85</v>
      </c>
      <c r="CS50" s="52"/>
      <c r="CT50" s="52"/>
      <c r="CU50" s="52"/>
      <c r="CV50" s="70"/>
      <c r="CW50" s="66"/>
      <c r="CX50" s="54"/>
      <c r="CY50" s="178"/>
      <c r="CZ50" s="36"/>
    </row>
    <row r="51" spans="2:104" ht="18" x14ac:dyDescent="0.25">
      <c r="B51" s="89"/>
      <c r="C51" s="90"/>
      <c r="D51" s="97"/>
      <c r="E51" s="97"/>
      <c r="F51" s="98"/>
      <c r="G51" s="178"/>
      <c r="H51" s="47"/>
      <c r="I51" s="48"/>
      <c r="J51" s="48"/>
      <c r="K51" s="48"/>
      <c r="L51" s="48"/>
      <c r="M51" s="49"/>
      <c r="N51" s="50"/>
      <c r="O51" s="178"/>
      <c r="P51" s="47"/>
      <c r="Q51" s="48"/>
      <c r="R51" s="48"/>
      <c r="S51" s="48"/>
      <c r="T51" s="48"/>
      <c r="U51" s="49"/>
      <c r="V51" s="50"/>
      <c r="W51" s="178"/>
      <c r="X51" s="47"/>
      <c r="Y51" s="48"/>
      <c r="Z51" s="48"/>
      <c r="AA51" s="48"/>
      <c r="AB51" s="48"/>
      <c r="AC51" s="49"/>
      <c r="AD51" s="50"/>
      <c r="AE51" s="178"/>
      <c r="AF51" s="47"/>
      <c r="AG51" s="48"/>
      <c r="AH51" s="48"/>
      <c r="AI51" s="48"/>
      <c r="AJ51" s="48"/>
      <c r="AK51" s="49"/>
      <c r="AL51" s="50"/>
      <c r="AM51" s="178"/>
      <c r="AN51" s="47"/>
      <c r="AO51" s="48"/>
      <c r="AP51" s="48"/>
      <c r="AQ51" s="48"/>
      <c r="AR51" s="48"/>
      <c r="AS51" s="49"/>
      <c r="AT51" s="50"/>
      <c r="AU51" s="178"/>
      <c r="AV51" s="47"/>
      <c r="AW51" s="48"/>
      <c r="AX51" s="48"/>
      <c r="AY51" s="48"/>
      <c r="AZ51" s="48"/>
      <c r="BA51" s="49"/>
      <c r="BB51" s="50"/>
      <c r="BC51" s="178"/>
      <c r="BD51" s="47"/>
      <c r="BE51" s="48"/>
      <c r="BF51" s="48"/>
      <c r="BG51" s="48"/>
      <c r="BH51" s="48"/>
      <c r="BI51" s="49"/>
      <c r="BJ51" s="50"/>
      <c r="BK51" s="178"/>
      <c r="BL51" s="47"/>
      <c r="BM51" s="48"/>
      <c r="BN51" s="48"/>
      <c r="BO51" s="48"/>
      <c r="BP51" s="48"/>
      <c r="BQ51" s="49"/>
      <c r="BR51" s="50"/>
      <c r="BS51" s="178"/>
      <c r="BT51" s="47"/>
      <c r="BU51" s="48"/>
      <c r="BV51" s="48"/>
      <c r="BW51" s="48"/>
      <c r="BX51" s="48"/>
      <c r="BY51" s="49"/>
      <c r="BZ51" s="50"/>
      <c r="CA51" s="178"/>
      <c r="CB51" s="47"/>
      <c r="CC51" s="48"/>
      <c r="CD51" s="48"/>
      <c r="CE51" s="48"/>
      <c r="CF51" s="48"/>
      <c r="CG51" s="49"/>
      <c r="CH51" s="50"/>
      <c r="CI51" s="178"/>
      <c r="CJ51" s="47"/>
      <c r="CK51" s="48"/>
      <c r="CL51" s="48"/>
      <c r="CM51" s="48"/>
      <c r="CN51" s="48"/>
      <c r="CO51" s="49"/>
      <c r="CP51" s="50"/>
      <c r="CQ51" s="178"/>
      <c r="CR51" s="47"/>
      <c r="CS51" s="48"/>
      <c r="CT51" s="48"/>
      <c r="CU51" s="48"/>
      <c r="CV51" s="48"/>
      <c r="CW51" s="49"/>
      <c r="CX51" s="50"/>
      <c r="CY51" s="178"/>
      <c r="CZ51" s="36"/>
    </row>
    <row r="52" spans="2:104" ht="18" x14ac:dyDescent="0.25">
      <c r="B52" s="88" t="s">
        <v>22</v>
      </c>
      <c r="C52" s="91" t="s">
        <v>197</v>
      </c>
      <c r="D52" s="27" t="s">
        <v>300</v>
      </c>
      <c r="E52" s="27" t="s">
        <v>301</v>
      </c>
      <c r="F52" s="28">
        <v>100</v>
      </c>
      <c r="G52" s="178"/>
      <c r="H52" s="51">
        <v>120</v>
      </c>
      <c r="I52" s="52">
        <v>1200</v>
      </c>
      <c r="J52" s="52">
        <v>4800</v>
      </c>
      <c r="K52" s="52">
        <v>19200</v>
      </c>
      <c r="L52" s="70">
        <v>200</v>
      </c>
      <c r="M52" s="53">
        <v>300</v>
      </c>
      <c r="N52" s="54"/>
      <c r="O52" s="178"/>
      <c r="P52" s="51">
        <v>120</v>
      </c>
      <c r="Q52" s="52">
        <v>1200</v>
      </c>
      <c r="R52" s="52">
        <v>4800</v>
      </c>
      <c r="S52" s="52">
        <v>19200</v>
      </c>
      <c r="T52" s="70">
        <v>200</v>
      </c>
      <c r="U52" s="53">
        <v>300</v>
      </c>
      <c r="V52" s="54"/>
      <c r="W52" s="178"/>
      <c r="X52" s="51">
        <v>120</v>
      </c>
      <c r="Y52" s="52">
        <v>1200</v>
      </c>
      <c r="Z52" s="52">
        <v>4800</v>
      </c>
      <c r="AA52" s="52">
        <v>19200</v>
      </c>
      <c r="AB52" s="70">
        <v>200</v>
      </c>
      <c r="AC52" s="53">
        <v>300</v>
      </c>
      <c r="AD52" s="54"/>
      <c r="AE52" s="178"/>
      <c r="AF52" s="51">
        <v>120</v>
      </c>
      <c r="AG52" s="52">
        <v>1200</v>
      </c>
      <c r="AH52" s="52">
        <v>4800</v>
      </c>
      <c r="AI52" s="52">
        <v>19200</v>
      </c>
      <c r="AJ52" s="70">
        <v>145</v>
      </c>
      <c r="AK52" s="53">
        <v>300</v>
      </c>
      <c r="AL52" s="54"/>
      <c r="AM52" s="178"/>
      <c r="AN52" s="51">
        <v>120</v>
      </c>
      <c r="AO52" s="52">
        <v>1200</v>
      </c>
      <c r="AP52" s="52">
        <v>4800</v>
      </c>
      <c r="AQ52" s="52">
        <v>19200</v>
      </c>
      <c r="AR52" s="70">
        <v>200</v>
      </c>
      <c r="AS52" s="53">
        <v>300</v>
      </c>
      <c r="AT52" s="54"/>
      <c r="AU52" s="178"/>
      <c r="AV52" s="51">
        <v>120</v>
      </c>
      <c r="AW52" s="52">
        <v>1200</v>
      </c>
      <c r="AX52" s="52">
        <v>4800</v>
      </c>
      <c r="AY52" s="52">
        <v>19200</v>
      </c>
      <c r="AZ52" s="70">
        <v>200</v>
      </c>
      <c r="BA52" s="53">
        <v>300</v>
      </c>
      <c r="BB52" s="54"/>
      <c r="BC52" s="178"/>
      <c r="BD52" s="51">
        <v>120</v>
      </c>
      <c r="BE52" s="52">
        <v>1200</v>
      </c>
      <c r="BF52" s="52">
        <v>4800</v>
      </c>
      <c r="BG52" s="52">
        <v>19200</v>
      </c>
      <c r="BH52" s="70">
        <v>200</v>
      </c>
      <c r="BI52" s="53">
        <v>300</v>
      </c>
      <c r="BJ52" s="54"/>
      <c r="BK52" s="178"/>
      <c r="BL52" s="51">
        <v>120</v>
      </c>
      <c r="BM52" s="52">
        <v>1200</v>
      </c>
      <c r="BN52" s="52">
        <v>4800</v>
      </c>
      <c r="BO52" s="52">
        <v>19200</v>
      </c>
      <c r="BP52" s="70">
        <v>200</v>
      </c>
      <c r="BQ52" s="53">
        <v>300</v>
      </c>
      <c r="BR52" s="54"/>
      <c r="BS52" s="178"/>
      <c r="BT52" s="51">
        <v>120</v>
      </c>
      <c r="BU52" s="52">
        <v>1200</v>
      </c>
      <c r="BV52" s="52">
        <v>4800</v>
      </c>
      <c r="BW52" s="52">
        <v>19200</v>
      </c>
      <c r="BX52" s="70">
        <v>200</v>
      </c>
      <c r="BY52" s="53">
        <v>300</v>
      </c>
      <c r="BZ52" s="54"/>
      <c r="CA52" s="178"/>
      <c r="CB52" s="51">
        <v>120</v>
      </c>
      <c r="CC52" s="52">
        <v>1200</v>
      </c>
      <c r="CD52" s="52">
        <v>4800</v>
      </c>
      <c r="CE52" s="52">
        <v>19200</v>
      </c>
      <c r="CF52" s="70">
        <v>200</v>
      </c>
      <c r="CG52" s="53">
        <v>300</v>
      </c>
      <c r="CH52" s="54"/>
      <c r="CI52" s="178"/>
      <c r="CJ52" s="51">
        <v>120</v>
      </c>
      <c r="CK52" s="52">
        <v>1200</v>
      </c>
      <c r="CL52" s="52">
        <v>4800</v>
      </c>
      <c r="CM52" s="52">
        <v>19200</v>
      </c>
      <c r="CN52" s="70">
        <v>200</v>
      </c>
      <c r="CO52" s="53">
        <v>300</v>
      </c>
      <c r="CP52" s="54"/>
      <c r="CQ52" s="178"/>
      <c r="CR52" s="51">
        <v>120</v>
      </c>
      <c r="CS52" s="52">
        <v>1200</v>
      </c>
      <c r="CT52" s="52">
        <v>4800</v>
      </c>
      <c r="CU52" s="52">
        <v>19200</v>
      </c>
      <c r="CV52" s="70">
        <v>200</v>
      </c>
      <c r="CW52" s="53">
        <v>300</v>
      </c>
      <c r="CX52" s="54"/>
      <c r="CY52" s="178"/>
      <c r="CZ52" s="36"/>
    </row>
    <row r="53" spans="2:104" ht="18" x14ac:dyDescent="0.25">
      <c r="B53" s="88" t="s">
        <v>162</v>
      </c>
      <c r="C53" s="91" t="s">
        <v>197</v>
      </c>
      <c r="D53" s="27" t="s">
        <v>300</v>
      </c>
      <c r="E53" s="27" t="s">
        <v>302</v>
      </c>
      <c r="F53" s="28">
        <v>78</v>
      </c>
      <c r="G53" s="178"/>
      <c r="H53" s="51">
        <v>100</v>
      </c>
      <c r="I53" s="52">
        <v>1000</v>
      </c>
      <c r="J53" s="52">
        <v>4000</v>
      </c>
      <c r="K53" s="52">
        <v>16000</v>
      </c>
      <c r="L53" s="70">
        <v>200</v>
      </c>
      <c r="M53" s="53">
        <v>300</v>
      </c>
      <c r="N53" s="54"/>
      <c r="O53" s="178"/>
      <c r="P53" s="51">
        <v>100</v>
      </c>
      <c r="Q53" s="52">
        <v>1000</v>
      </c>
      <c r="R53" s="52">
        <v>4000</v>
      </c>
      <c r="S53" s="52">
        <v>16000</v>
      </c>
      <c r="T53" s="70">
        <v>200</v>
      </c>
      <c r="U53" s="53">
        <v>300</v>
      </c>
      <c r="V53" s="54"/>
      <c r="W53" s="178"/>
      <c r="X53" s="51">
        <v>100</v>
      </c>
      <c r="Y53" s="52">
        <v>1000</v>
      </c>
      <c r="Z53" s="52">
        <v>4000</v>
      </c>
      <c r="AA53" s="52">
        <v>16000</v>
      </c>
      <c r="AB53" s="70">
        <v>200</v>
      </c>
      <c r="AC53" s="53">
        <v>300</v>
      </c>
      <c r="AD53" s="54"/>
      <c r="AE53" s="178"/>
      <c r="AF53" s="51">
        <v>100</v>
      </c>
      <c r="AG53" s="52">
        <v>1000</v>
      </c>
      <c r="AH53" s="52">
        <v>4000</v>
      </c>
      <c r="AI53" s="52">
        <v>16000</v>
      </c>
      <c r="AJ53" s="70">
        <v>125</v>
      </c>
      <c r="AK53" s="53">
        <v>300</v>
      </c>
      <c r="AL53" s="54"/>
      <c r="AM53" s="178"/>
      <c r="AN53" s="51">
        <v>100</v>
      </c>
      <c r="AO53" s="52">
        <v>1000</v>
      </c>
      <c r="AP53" s="52">
        <v>4000</v>
      </c>
      <c r="AQ53" s="52">
        <v>16000</v>
      </c>
      <c r="AR53" s="70">
        <v>200</v>
      </c>
      <c r="AS53" s="53">
        <v>300</v>
      </c>
      <c r="AT53" s="54"/>
      <c r="AU53" s="178"/>
      <c r="AV53" s="51">
        <v>100</v>
      </c>
      <c r="AW53" s="52">
        <v>1000</v>
      </c>
      <c r="AX53" s="52">
        <v>4000</v>
      </c>
      <c r="AY53" s="52">
        <v>16000</v>
      </c>
      <c r="AZ53" s="70">
        <v>200</v>
      </c>
      <c r="BA53" s="53">
        <v>300</v>
      </c>
      <c r="BB53" s="54"/>
      <c r="BC53" s="178"/>
      <c r="BD53" s="51">
        <v>100</v>
      </c>
      <c r="BE53" s="52">
        <v>1000</v>
      </c>
      <c r="BF53" s="52">
        <v>4000</v>
      </c>
      <c r="BG53" s="52">
        <v>16000</v>
      </c>
      <c r="BH53" s="70">
        <v>200</v>
      </c>
      <c r="BI53" s="53">
        <v>300</v>
      </c>
      <c r="BJ53" s="54"/>
      <c r="BK53" s="178"/>
      <c r="BL53" s="51">
        <v>100</v>
      </c>
      <c r="BM53" s="52">
        <v>1000</v>
      </c>
      <c r="BN53" s="52">
        <v>4000</v>
      </c>
      <c r="BO53" s="52">
        <v>16000</v>
      </c>
      <c r="BP53" s="70">
        <v>200</v>
      </c>
      <c r="BQ53" s="53">
        <v>300</v>
      </c>
      <c r="BR53" s="54"/>
      <c r="BS53" s="178"/>
      <c r="BT53" s="51">
        <v>100</v>
      </c>
      <c r="BU53" s="52">
        <v>1000</v>
      </c>
      <c r="BV53" s="52">
        <v>4000</v>
      </c>
      <c r="BW53" s="52">
        <v>16000</v>
      </c>
      <c r="BX53" s="70">
        <v>200</v>
      </c>
      <c r="BY53" s="53">
        <v>300</v>
      </c>
      <c r="BZ53" s="54"/>
      <c r="CA53" s="178"/>
      <c r="CB53" s="51">
        <v>100</v>
      </c>
      <c r="CC53" s="52">
        <v>1000</v>
      </c>
      <c r="CD53" s="52">
        <v>4000</v>
      </c>
      <c r="CE53" s="52">
        <v>16000</v>
      </c>
      <c r="CF53" s="70">
        <v>200</v>
      </c>
      <c r="CG53" s="53">
        <v>300</v>
      </c>
      <c r="CH53" s="54"/>
      <c r="CI53" s="178"/>
      <c r="CJ53" s="51">
        <v>100</v>
      </c>
      <c r="CK53" s="52">
        <v>1000</v>
      </c>
      <c r="CL53" s="52">
        <v>4000</v>
      </c>
      <c r="CM53" s="52">
        <v>16000</v>
      </c>
      <c r="CN53" s="70">
        <v>200</v>
      </c>
      <c r="CO53" s="53">
        <v>300</v>
      </c>
      <c r="CP53" s="54"/>
      <c r="CQ53" s="178"/>
      <c r="CR53" s="51">
        <v>100</v>
      </c>
      <c r="CS53" s="52">
        <v>1000</v>
      </c>
      <c r="CT53" s="52">
        <v>4000</v>
      </c>
      <c r="CU53" s="52">
        <v>16000</v>
      </c>
      <c r="CV53" s="70">
        <v>200</v>
      </c>
      <c r="CW53" s="53">
        <v>300</v>
      </c>
      <c r="CX53" s="54"/>
      <c r="CY53" s="178"/>
      <c r="CZ53" s="36"/>
    </row>
    <row r="54" spans="2:104" ht="18" x14ac:dyDescent="0.25">
      <c r="B54" s="92" t="s">
        <v>236</v>
      </c>
      <c r="C54" s="87" t="s">
        <v>190</v>
      </c>
      <c r="D54" s="95"/>
      <c r="E54" s="95"/>
      <c r="F54" s="96"/>
      <c r="G54" s="178"/>
      <c r="H54" s="51">
        <v>50</v>
      </c>
      <c r="I54" s="52"/>
      <c r="J54" s="52"/>
      <c r="K54" s="52"/>
      <c r="L54" s="70"/>
      <c r="M54" s="66"/>
      <c r="N54" s="54"/>
      <c r="O54" s="178"/>
      <c r="P54" s="51">
        <v>50</v>
      </c>
      <c r="Q54" s="52"/>
      <c r="R54" s="52"/>
      <c r="S54" s="52"/>
      <c r="T54" s="70"/>
      <c r="U54" s="66"/>
      <c r="V54" s="54"/>
      <c r="W54" s="178"/>
      <c r="X54" s="51">
        <v>50</v>
      </c>
      <c r="Y54" s="52"/>
      <c r="Z54" s="52"/>
      <c r="AA54" s="52"/>
      <c r="AB54" s="70"/>
      <c r="AC54" s="66"/>
      <c r="AD54" s="54"/>
      <c r="AE54" s="178"/>
      <c r="AF54" s="51">
        <v>50</v>
      </c>
      <c r="AG54" s="52"/>
      <c r="AH54" s="52"/>
      <c r="AI54" s="52"/>
      <c r="AJ54" s="70"/>
      <c r="AK54" s="66"/>
      <c r="AL54" s="54"/>
      <c r="AM54" s="178"/>
      <c r="AN54" s="51">
        <v>50</v>
      </c>
      <c r="AO54" s="52"/>
      <c r="AP54" s="52"/>
      <c r="AQ54" s="52"/>
      <c r="AR54" s="70"/>
      <c r="AS54" s="66"/>
      <c r="AT54" s="54"/>
      <c r="AU54" s="178"/>
      <c r="AV54" s="51">
        <v>50</v>
      </c>
      <c r="AW54" s="52"/>
      <c r="AX54" s="52"/>
      <c r="AY54" s="52"/>
      <c r="AZ54" s="70"/>
      <c r="BA54" s="66"/>
      <c r="BB54" s="54"/>
      <c r="BC54" s="178"/>
      <c r="BD54" s="51">
        <v>50</v>
      </c>
      <c r="BE54" s="52"/>
      <c r="BF54" s="52"/>
      <c r="BG54" s="52"/>
      <c r="BH54" s="70"/>
      <c r="BI54" s="66"/>
      <c r="BJ54" s="54"/>
      <c r="BK54" s="178"/>
      <c r="BL54" s="51">
        <v>50</v>
      </c>
      <c r="BM54" s="52"/>
      <c r="BN54" s="52"/>
      <c r="BO54" s="52"/>
      <c r="BP54" s="70"/>
      <c r="BQ54" s="66"/>
      <c r="BR54" s="54"/>
      <c r="BS54" s="178"/>
      <c r="BT54" s="51">
        <v>50</v>
      </c>
      <c r="BU54" s="52"/>
      <c r="BV54" s="52"/>
      <c r="BW54" s="52"/>
      <c r="BX54" s="70"/>
      <c r="BY54" s="66"/>
      <c r="BZ54" s="54"/>
      <c r="CA54" s="178"/>
      <c r="CB54" s="51">
        <v>50</v>
      </c>
      <c r="CC54" s="52"/>
      <c r="CD54" s="52"/>
      <c r="CE54" s="52"/>
      <c r="CF54" s="70"/>
      <c r="CG54" s="66"/>
      <c r="CH54" s="54"/>
      <c r="CI54" s="178"/>
      <c r="CJ54" s="51">
        <v>50</v>
      </c>
      <c r="CK54" s="52"/>
      <c r="CL54" s="52"/>
      <c r="CM54" s="52"/>
      <c r="CN54" s="70"/>
      <c r="CO54" s="66"/>
      <c r="CP54" s="54"/>
      <c r="CQ54" s="178"/>
      <c r="CR54" s="51">
        <v>50</v>
      </c>
      <c r="CS54" s="52"/>
      <c r="CT54" s="52"/>
      <c r="CU54" s="52"/>
      <c r="CV54" s="70"/>
      <c r="CW54" s="66"/>
      <c r="CX54" s="54"/>
      <c r="CY54" s="178"/>
      <c r="CZ54" s="36"/>
    </row>
    <row r="55" spans="2:104" ht="18" x14ac:dyDescent="0.25">
      <c r="B55" s="92" t="s">
        <v>237</v>
      </c>
      <c r="C55" s="87" t="s">
        <v>192</v>
      </c>
      <c r="D55" s="95"/>
      <c r="E55" s="95"/>
      <c r="F55" s="96"/>
      <c r="G55" s="178"/>
      <c r="H55" s="51">
        <v>85</v>
      </c>
      <c r="I55" s="52"/>
      <c r="J55" s="52"/>
      <c r="K55" s="52"/>
      <c r="L55" s="70"/>
      <c r="M55" s="66"/>
      <c r="N55" s="54"/>
      <c r="O55" s="178"/>
      <c r="P55" s="51">
        <v>85</v>
      </c>
      <c r="Q55" s="52"/>
      <c r="R55" s="52"/>
      <c r="S55" s="52"/>
      <c r="T55" s="70"/>
      <c r="U55" s="66"/>
      <c r="V55" s="54"/>
      <c r="W55" s="178"/>
      <c r="X55" s="51">
        <v>85</v>
      </c>
      <c r="Y55" s="52"/>
      <c r="Z55" s="52"/>
      <c r="AA55" s="52"/>
      <c r="AB55" s="70"/>
      <c r="AC55" s="66"/>
      <c r="AD55" s="54"/>
      <c r="AE55" s="178"/>
      <c r="AF55" s="51">
        <v>85</v>
      </c>
      <c r="AG55" s="52"/>
      <c r="AH55" s="52"/>
      <c r="AI55" s="52"/>
      <c r="AJ55" s="70"/>
      <c r="AK55" s="66"/>
      <c r="AL55" s="54"/>
      <c r="AM55" s="178"/>
      <c r="AN55" s="51">
        <v>85</v>
      </c>
      <c r="AO55" s="52"/>
      <c r="AP55" s="52"/>
      <c r="AQ55" s="52"/>
      <c r="AR55" s="70"/>
      <c r="AS55" s="66"/>
      <c r="AT55" s="54"/>
      <c r="AU55" s="178"/>
      <c r="AV55" s="51">
        <v>85</v>
      </c>
      <c r="AW55" s="52"/>
      <c r="AX55" s="52"/>
      <c r="AY55" s="52"/>
      <c r="AZ55" s="70"/>
      <c r="BA55" s="66"/>
      <c r="BB55" s="54"/>
      <c r="BC55" s="178"/>
      <c r="BD55" s="51">
        <v>85</v>
      </c>
      <c r="BE55" s="52"/>
      <c r="BF55" s="52"/>
      <c r="BG55" s="52"/>
      <c r="BH55" s="70"/>
      <c r="BI55" s="66"/>
      <c r="BJ55" s="54"/>
      <c r="BK55" s="178"/>
      <c r="BL55" s="51">
        <v>85</v>
      </c>
      <c r="BM55" s="52"/>
      <c r="BN55" s="52"/>
      <c r="BO55" s="52"/>
      <c r="BP55" s="70"/>
      <c r="BQ55" s="66"/>
      <c r="BR55" s="54"/>
      <c r="BS55" s="178"/>
      <c r="BT55" s="51">
        <v>85</v>
      </c>
      <c r="BU55" s="52"/>
      <c r="BV55" s="52"/>
      <c r="BW55" s="52"/>
      <c r="BX55" s="70"/>
      <c r="BY55" s="66"/>
      <c r="BZ55" s="54"/>
      <c r="CA55" s="178"/>
      <c r="CB55" s="51">
        <v>85</v>
      </c>
      <c r="CC55" s="52"/>
      <c r="CD55" s="52"/>
      <c r="CE55" s="52"/>
      <c r="CF55" s="70"/>
      <c r="CG55" s="66"/>
      <c r="CH55" s="54"/>
      <c r="CI55" s="178"/>
      <c r="CJ55" s="51">
        <v>85</v>
      </c>
      <c r="CK55" s="52"/>
      <c r="CL55" s="52"/>
      <c r="CM55" s="52"/>
      <c r="CN55" s="70"/>
      <c r="CO55" s="66"/>
      <c r="CP55" s="54"/>
      <c r="CQ55" s="178"/>
      <c r="CR55" s="51">
        <v>85</v>
      </c>
      <c r="CS55" s="52"/>
      <c r="CT55" s="52"/>
      <c r="CU55" s="52"/>
      <c r="CV55" s="70"/>
      <c r="CW55" s="66"/>
      <c r="CX55" s="54"/>
      <c r="CY55" s="178"/>
      <c r="CZ55" s="36"/>
    </row>
    <row r="56" spans="2:104" ht="18" x14ac:dyDescent="0.25">
      <c r="B56" s="89"/>
      <c r="C56" s="90"/>
      <c r="D56" s="97"/>
      <c r="E56" s="97"/>
      <c r="F56" s="98"/>
      <c r="G56" s="178"/>
      <c r="H56" s="47"/>
      <c r="I56" s="48"/>
      <c r="J56" s="48"/>
      <c r="K56" s="48"/>
      <c r="L56" s="48"/>
      <c r="M56" s="49"/>
      <c r="N56" s="50"/>
      <c r="O56" s="178"/>
      <c r="P56" s="47"/>
      <c r="Q56" s="48"/>
      <c r="R56" s="48"/>
      <c r="S56" s="48"/>
      <c r="T56" s="48"/>
      <c r="U56" s="49"/>
      <c r="V56" s="50"/>
      <c r="W56" s="178"/>
      <c r="X56" s="47"/>
      <c r="Y56" s="48"/>
      <c r="Z56" s="48"/>
      <c r="AA56" s="48"/>
      <c r="AB56" s="48"/>
      <c r="AC56" s="49"/>
      <c r="AD56" s="50"/>
      <c r="AE56" s="178"/>
      <c r="AF56" s="47"/>
      <c r="AG56" s="48"/>
      <c r="AH56" s="48"/>
      <c r="AI56" s="48"/>
      <c r="AJ56" s="48"/>
      <c r="AK56" s="49"/>
      <c r="AL56" s="50"/>
      <c r="AM56" s="178"/>
      <c r="AN56" s="47"/>
      <c r="AO56" s="48"/>
      <c r="AP56" s="48"/>
      <c r="AQ56" s="48"/>
      <c r="AR56" s="48"/>
      <c r="AS56" s="49"/>
      <c r="AT56" s="50"/>
      <c r="AU56" s="178"/>
      <c r="AV56" s="47"/>
      <c r="AW56" s="48"/>
      <c r="AX56" s="48"/>
      <c r="AY56" s="48"/>
      <c r="AZ56" s="48"/>
      <c r="BA56" s="49"/>
      <c r="BB56" s="50"/>
      <c r="BC56" s="178"/>
      <c r="BD56" s="47"/>
      <c r="BE56" s="48"/>
      <c r="BF56" s="48"/>
      <c r="BG56" s="48"/>
      <c r="BH56" s="48"/>
      <c r="BI56" s="49"/>
      <c r="BJ56" s="50"/>
      <c r="BK56" s="178"/>
      <c r="BL56" s="47"/>
      <c r="BM56" s="48"/>
      <c r="BN56" s="48"/>
      <c r="BO56" s="48"/>
      <c r="BP56" s="48"/>
      <c r="BQ56" s="49"/>
      <c r="BR56" s="50"/>
      <c r="BS56" s="178"/>
      <c r="BT56" s="47"/>
      <c r="BU56" s="48"/>
      <c r="BV56" s="48"/>
      <c r="BW56" s="48"/>
      <c r="BX56" s="48"/>
      <c r="BY56" s="49"/>
      <c r="BZ56" s="50"/>
      <c r="CA56" s="178"/>
      <c r="CB56" s="47"/>
      <c r="CC56" s="48"/>
      <c r="CD56" s="48"/>
      <c r="CE56" s="48"/>
      <c r="CF56" s="48"/>
      <c r="CG56" s="49"/>
      <c r="CH56" s="50"/>
      <c r="CI56" s="178"/>
      <c r="CJ56" s="47"/>
      <c r="CK56" s="48"/>
      <c r="CL56" s="48"/>
      <c r="CM56" s="48"/>
      <c r="CN56" s="48"/>
      <c r="CO56" s="49"/>
      <c r="CP56" s="50"/>
      <c r="CQ56" s="178"/>
      <c r="CR56" s="47"/>
      <c r="CS56" s="48"/>
      <c r="CT56" s="48"/>
      <c r="CU56" s="48"/>
      <c r="CV56" s="48"/>
      <c r="CW56" s="49"/>
      <c r="CX56" s="50"/>
      <c r="CY56" s="178"/>
      <c r="CZ56" s="36"/>
    </row>
    <row r="57" spans="2:104" ht="18" x14ac:dyDescent="0.25">
      <c r="B57" s="88" t="s">
        <v>23</v>
      </c>
      <c r="C57" s="91" t="s">
        <v>198</v>
      </c>
      <c r="D57" s="27" t="s">
        <v>303</v>
      </c>
      <c r="E57" s="27" t="s">
        <v>304</v>
      </c>
      <c r="F57" s="28">
        <v>500</v>
      </c>
      <c r="G57" s="178"/>
      <c r="H57" s="51">
        <v>125</v>
      </c>
      <c r="I57" s="52">
        <v>1000</v>
      </c>
      <c r="J57" s="52">
        <v>4000</v>
      </c>
      <c r="K57" s="52">
        <v>16000</v>
      </c>
      <c r="L57" s="70">
        <v>200</v>
      </c>
      <c r="M57" s="53">
        <v>500</v>
      </c>
      <c r="N57" s="54"/>
      <c r="O57" s="178"/>
      <c r="P57" s="51">
        <v>125</v>
      </c>
      <c r="Q57" s="52">
        <v>1000</v>
      </c>
      <c r="R57" s="52">
        <v>4000</v>
      </c>
      <c r="S57" s="52">
        <v>16000</v>
      </c>
      <c r="T57" s="70">
        <v>200</v>
      </c>
      <c r="U57" s="53">
        <v>500</v>
      </c>
      <c r="V57" s="54"/>
      <c r="W57" s="178"/>
      <c r="X57" s="51">
        <v>125</v>
      </c>
      <c r="Y57" s="52">
        <v>1000</v>
      </c>
      <c r="Z57" s="52">
        <v>4000</v>
      </c>
      <c r="AA57" s="52">
        <v>16000</v>
      </c>
      <c r="AB57" s="70">
        <v>200</v>
      </c>
      <c r="AC57" s="53">
        <v>300</v>
      </c>
      <c r="AD57" s="54"/>
      <c r="AE57" s="178"/>
      <c r="AF57" s="51">
        <v>100</v>
      </c>
      <c r="AG57" s="52">
        <v>1000</v>
      </c>
      <c r="AH57" s="52">
        <v>4000</v>
      </c>
      <c r="AI57" s="52">
        <v>16000</v>
      </c>
      <c r="AJ57" s="70">
        <v>135</v>
      </c>
      <c r="AK57" s="53">
        <v>275</v>
      </c>
      <c r="AL57" s="54"/>
      <c r="AM57" s="178"/>
      <c r="AN57" s="51">
        <v>125</v>
      </c>
      <c r="AO57" s="52">
        <v>1000</v>
      </c>
      <c r="AP57" s="52">
        <v>4000</v>
      </c>
      <c r="AQ57" s="52">
        <v>16000</v>
      </c>
      <c r="AR57" s="70">
        <v>200</v>
      </c>
      <c r="AS57" s="53">
        <v>500</v>
      </c>
      <c r="AT57" s="54"/>
      <c r="AU57" s="178"/>
      <c r="AV57" s="51">
        <v>125</v>
      </c>
      <c r="AW57" s="52">
        <v>1000</v>
      </c>
      <c r="AX57" s="52">
        <v>4000</v>
      </c>
      <c r="AY57" s="52">
        <v>16000</v>
      </c>
      <c r="AZ57" s="70">
        <v>200</v>
      </c>
      <c r="BA57" s="53">
        <v>500</v>
      </c>
      <c r="BB57" s="54"/>
      <c r="BC57" s="178"/>
      <c r="BD57" s="51">
        <v>125</v>
      </c>
      <c r="BE57" s="52">
        <v>1000</v>
      </c>
      <c r="BF57" s="52">
        <v>4000</v>
      </c>
      <c r="BG57" s="52">
        <v>16000</v>
      </c>
      <c r="BH57" s="70">
        <v>200</v>
      </c>
      <c r="BI57" s="53">
        <v>500</v>
      </c>
      <c r="BJ57" s="54"/>
      <c r="BK57" s="178"/>
      <c r="BL57" s="51">
        <v>125</v>
      </c>
      <c r="BM57" s="52">
        <v>1000</v>
      </c>
      <c r="BN57" s="52">
        <v>4000</v>
      </c>
      <c r="BO57" s="52">
        <v>16000</v>
      </c>
      <c r="BP57" s="70">
        <v>200</v>
      </c>
      <c r="BQ57" s="53">
        <v>500</v>
      </c>
      <c r="BR57" s="54"/>
      <c r="BS57" s="178"/>
      <c r="BT57" s="51">
        <v>125</v>
      </c>
      <c r="BU57" s="52">
        <v>1000</v>
      </c>
      <c r="BV57" s="52">
        <v>4000</v>
      </c>
      <c r="BW57" s="52">
        <v>16000</v>
      </c>
      <c r="BX57" s="70">
        <v>200</v>
      </c>
      <c r="BY57" s="53">
        <v>500</v>
      </c>
      <c r="BZ57" s="54"/>
      <c r="CA57" s="178"/>
      <c r="CB57" s="51">
        <v>125</v>
      </c>
      <c r="CC57" s="52">
        <v>1000</v>
      </c>
      <c r="CD57" s="52">
        <v>4000</v>
      </c>
      <c r="CE57" s="52">
        <v>16000</v>
      </c>
      <c r="CF57" s="70">
        <v>200</v>
      </c>
      <c r="CG57" s="53">
        <v>500</v>
      </c>
      <c r="CH57" s="54"/>
      <c r="CI57" s="178"/>
      <c r="CJ57" s="51">
        <v>125</v>
      </c>
      <c r="CK57" s="52">
        <v>1000</v>
      </c>
      <c r="CL57" s="52">
        <v>4000</v>
      </c>
      <c r="CM57" s="52">
        <v>16000</v>
      </c>
      <c r="CN57" s="70">
        <v>200</v>
      </c>
      <c r="CO57" s="53">
        <v>750</v>
      </c>
      <c r="CP57" s="54"/>
      <c r="CQ57" s="178"/>
      <c r="CR57" s="51">
        <v>125</v>
      </c>
      <c r="CS57" s="52">
        <v>1000</v>
      </c>
      <c r="CT57" s="52">
        <v>4000</v>
      </c>
      <c r="CU57" s="52">
        <v>16000</v>
      </c>
      <c r="CV57" s="70">
        <v>200</v>
      </c>
      <c r="CW57" s="53">
        <v>300</v>
      </c>
      <c r="CX57" s="54"/>
      <c r="CY57" s="178"/>
      <c r="CZ57" s="36"/>
    </row>
    <row r="58" spans="2:104" ht="18" x14ac:dyDescent="0.25">
      <c r="B58" s="88" t="s">
        <v>163</v>
      </c>
      <c r="C58" s="91" t="s">
        <v>198</v>
      </c>
      <c r="D58" s="27"/>
      <c r="E58" s="27"/>
      <c r="F58" s="28"/>
      <c r="G58" s="178"/>
      <c r="H58" s="51"/>
      <c r="I58" s="52"/>
      <c r="J58" s="52"/>
      <c r="K58" s="52"/>
      <c r="L58" s="70"/>
      <c r="M58" s="53"/>
      <c r="N58" s="54"/>
      <c r="O58" s="178"/>
      <c r="P58" s="51"/>
      <c r="Q58" s="52"/>
      <c r="R58" s="52"/>
      <c r="S58" s="52"/>
      <c r="T58" s="70"/>
      <c r="U58" s="53"/>
      <c r="V58" s="54"/>
      <c r="W58" s="178"/>
      <c r="X58" s="51"/>
      <c r="Y58" s="52"/>
      <c r="Z58" s="52"/>
      <c r="AA58" s="52"/>
      <c r="AB58" s="70"/>
      <c r="AC58" s="53"/>
      <c r="AD58" s="54"/>
      <c r="AE58" s="178"/>
      <c r="AF58" s="51"/>
      <c r="AG58" s="52"/>
      <c r="AH58" s="52"/>
      <c r="AI58" s="52"/>
      <c r="AJ58" s="70"/>
      <c r="AK58" s="53"/>
      <c r="AL58" s="54"/>
      <c r="AM58" s="178"/>
      <c r="AN58" s="51"/>
      <c r="AO58" s="52"/>
      <c r="AP58" s="52"/>
      <c r="AQ58" s="52"/>
      <c r="AR58" s="70"/>
      <c r="AS58" s="53"/>
      <c r="AT58" s="54"/>
      <c r="AU58" s="178"/>
      <c r="AV58" s="51"/>
      <c r="AW58" s="52"/>
      <c r="AX58" s="52"/>
      <c r="AY58" s="52"/>
      <c r="AZ58" s="70"/>
      <c r="BA58" s="53"/>
      <c r="BB58" s="54"/>
      <c r="BC58" s="178"/>
      <c r="BD58" s="51"/>
      <c r="BE58" s="52"/>
      <c r="BF58" s="52"/>
      <c r="BG58" s="52"/>
      <c r="BH58" s="70"/>
      <c r="BI58" s="53"/>
      <c r="BJ58" s="54"/>
      <c r="BK58" s="178"/>
      <c r="BL58" s="51"/>
      <c r="BM58" s="52"/>
      <c r="BN58" s="52"/>
      <c r="BO58" s="52"/>
      <c r="BP58" s="70"/>
      <c r="BQ58" s="53"/>
      <c r="BR58" s="54"/>
      <c r="BS58" s="178"/>
      <c r="BT58" s="51"/>
      <c r="BU58" s="52"/>
      <c r="BV58" s="52"/>
      <c r="BW58" s="52"/>
      <c r="BX58" s="70"/>
      <c r="BY58" s="53"/>
      <c r="BZ58" s="54"/>
      <c r="CA58" s="178"/>
      <c r="CB58" s="51"/>
      <c r="CC58" s="52"/>
      <c r="CD58" s="52"/>
      <c r="CE58" s="52"/>
      <c r="CF58" s="70"/>
      <c r="CG58" s="53"/>
      <c r="CH58" s="54"/>
      <c r="CI58" s="178"/>
      <c r="CJ58" s="51"/>
      <c r="CK58" s="52"/>
      <c r="CL58" s="52"/>
      <c r="CM58" s="52"/>
      <c r="CN58" s="70"/>
      <c r="CO58" s="53"/>
      <c r="CP58" s="54"/>
      <c r="CQ58" s="178"/>
      <c r="CR58" s="51"/>
      <c r="CS58" s="52"/>
      <c r="CT58" s="52"/>
      <c r="CU58" s="52"/>
      <c r="CV58" s="70"/>
      <c r="CW58" s="53"/>
      <c r="CX58" s="54"/>
      <c r="CY58" s="178"/>
      <c r="CZ58" s="36"/>
    </row>
    <row r="59" spans="2:104" ht="18" x14ac:dyDescent="0.25">
      <c r="B59" s="92" t="s">
        <v>238</v>
      </c>
      <c r="C59" s="87" t="s">
        <v>190</v>
      </c>
      <c r="D59" s="95"/>
      <c r="E59" s="95"/>
      <c r="F59" s="96"/>
      <c r="G59" s="178"/>
      <c r="H59" s="51">
        <v>50</v>
      </c>
      <c r="I59" s="52"/>
      <c r="J59" s="52"/>
      <c r="K59" s="52"/>
      <c r="L59" s="70"/>
      <c r="M59" s="66"/>
      <c r="N59" s="54"/>
      <c r="O59" s="178"/>
      <c r="P59" s="51">
        <v>50</v>
      </c>
      <c r="Q59" s="52"/>
      <c r="R59" s="52"/>
      <c r="S59" s="52"/>
      <c r="T59" s="70"/>
      <c r="U59" s="66"/>
      <c r="V59" s="54"/>
      <c r="W59" s="178"/>
      <c r="X59" s="51">
        <v>50</v>
      </c>
      <c r="Y59" s="52"/>
      <c r="Z59" s="52"/>
      <c r="AA59" s="52"/>
      <c r="AB59" s="70"/>
      <c r="AC59" s="66"/>
      <c r="AD59" s="54"/>
      <c r="AE59" s="178"/>
      <c r="AF59" s="51">
        <v>50</v>
      </c>
      <c r="AG59" s="52"/>
      <c r="AH59" s="52"/>
      <c r="AI59" s="52"/>
      <c r="AJ59" s="70"/>
      <c r="AK59" s="66"/>
      <c r="AL59" s="54"/>
      <c r="AM59" s="178"/>
      <c r="AN59" s="51">
        <v>50</v>
      </c>
      <c r="AO59" s="52"/>
      <c r="AP59" s="52"/>
      <c r="AQ59" s="52"/>
      <c r="AR59" s="70"/>
      <c r="AS59" s="66"/>
      <c r="AT59" s="54"/>
      <c r="AU59" s="178"/>
      <c r="AV59" s="51">
        <v>50</v>
      </c>
      <c r="AW59" s="52"/>
      <c r="AX59" s="52"/>
      <c r="AY59" s="52"/>
      <c r="AZ59" s="70"/>
      <c r="BA59" s="66"/>
      <c r="BB59" s="54"/>
      <c r="BC59" s="178"/>
      <c r="BD59" s="51">
        <v>50</v>
      </c>
      <c r="BE59" s="52"/>
      <c r="BF59" s="52"/>
      <c r="BG59" s="52"/>
      <c r="BH59" s="70"/>
      <c r="BI59" s="66"/>
      <c r="BJ59" s="54"/>
      <c r="BK59" s="178"/>
      <c r="BL59" s="51">
        <v>50</v>
      </c>
      <c r="BM59" s="52"/>
      <c r="BN59" s="52"/>
      <c r="BO59" s="52"/>
      <c r="BP59" s="70"/>
      <c r="BQ59" s="66"/>
      <c r="BR59" s="54"/>
      <c r="BS59" s="178"/>
      <c r="BT59" s="51">
        <v>50</v>
      </c>
      <c r="BU59" s="52"/>
      <c r="BV59" s="52"/>
      <c r="BW59" s="52"/>
      <c r="BX59" s="70"/>
      <c r="BY59" s="66"/>
      <c r="BZ59" s="54"/>
      <c r="CA59" s="178"/>
      <c r="CB59" s="51">
        <v>50</v>
      </c>
      <c r="CC59" s="52"/>
      <c r="CD59" s="52"/>
      <c r="CE59" s="52"/>
      <c r="CF59" s="70"/>
      <c r="CG59" s="66"/>
      <c r="CH59" s="54"/>
      <c r="CI59" s="178"/>
      <c r="CJ59" s="51">
        <v>50</v>
      </c>
      <c r="CK59" s="52"/>
      <c r="CL59" s="52"/>
      <c r="CM59" s="52"/>
      <c r="CN59" s="70"/>
      <c r="CO59" s="66"/>
      <c r="CP59" s="54"/>
      <c r="CQ59" s="178"/>
      <c r="CR59" s="51">
        <v>50</v>
      </c>
      <c r="CS59" s="52"/>
      <c r="CT59" s="52"/>
      <c r="CU59" s="52"/>
      <c r="CV59" s="70"/>
      <c r="CW59" s="66"/>
      <c r="CX59" s="54"/>
      <c r="CY59" s="178"/>
      <c r="CZ59" s="36"/>
    </row>
    <row r="60" spans="2:104" ht="18" x14ac:dyDescent="0.25">
      <c r="B60" s="92" t="s">
        <v>239</v>
      </c>
      <c r="C60" s="87" t="s">
        <v>192</v>
      </c>
      <c r="D60" s="95"/>
      <c r="E60" s="95"/>
      <c r="F60" s="96"/>
      <c r="G60" s="178"/>
      <c r="H60" s="51">
        <v>85</v>
      </c>
      <c r="I60" s="52"/>
      <c r="J60" s="52"/>
      <c r="K60" s="52"/>
      <c r="L60" s="70"/>
      <c r="M60" s="66"/>
      <c r="N60" s="54"/>
      <c r="O60" s="178"/>
      <c r="P60" s="51">
        <v>85</v>
      </c>
      <c r="Q60" s="52"/>
      <c r="R60" s="52"/>
      <c r="S60" s="52"/>
      <c r="T60" s="70"/>
      <c r="U60" s="66"/>
      <c r="V60" s="54"/>
      <c r="W60" s="178"/>
      <c r="X60" s="51">
        <v>85</v>
      </c>
      <c r="Y60" s="52"/>
      <c r="Z60" s="52"/>
      <c r="AA60" s="52"/>
      <c r="AB60" s="70"/>
      <c r="AC60" s="66"/>
      <c r="AD60" s="54"/>
      <c r="AE60" s="178"/>
      <c r="AF60" s="51">
        <v>85</v>
      </c>
      <c r="AG60" s="52"/>
      <c r="AH60" s="52"/>
      <c r="AI60" s="52"/>
      <c r="AJ60" s="70"/>
      <c r="AK60" s="66"/>
      <c r="AL60" s="54"/>
      <c r="AM60" s="178"/>
      <c r="AN60" s="51">
        <v>85</v>
      </c>
      <c r="AO60" s="52"/>
      <c r="AP60" s="52"/>
      <c r="AQ60" s="52"/>
      <c r="AR60" s="70"/>
      <c r="AS60" s="66"/>
      <c r="AT60" s="54"/>
      <c r="AU60" s="178"/>
      <c r="AV60" s="51">
        <v>85</v>
      </c>
      <c r="AW60" s="52"/>
      <c r="AX60" s="52"/>
      <c r="AY60" s="52"/>
      <c r="AZ60" s="70"/>
      <c r="BA60" s="66"/>
      <c r="BB60" s="54"/>
      <c r="BC60" s="178"/>
      <c r="BD60" s="51">
        <v>85</v>
      </c>
      <c r="BE60" s="52"/>
      <c r="BF60" s="52"/>
      <c r="BG60" s="52"/>
      <c r="BH60" s="70"/>
      <c r="BI60" s="66"/>
      <c r="BJ60" s="54"/>
      <c r="BK60" s="178"/>
      <c r="BL60" s="51">
        <v>85</v>
      </c>
      <c r="BM60" s="52"/>
      <c r="BN60" s="52"/>
      <c r="BO60" s="52"/>
      <c r="BP60" s="70"/>
      <c r="BQ60" s="66"/>
      <c r="BR60" s="54"/>
      <c r="BS60" s="178"/>
      <c r="BT60" s="51">
        <v>85</v>
      </c>
      <c r="BU60" s="52"/>
      <c r="BV60" s="52"/>
      <c r="BW60" s="52"/>
      <c r="BX60" s="70"/>
      <c r="BY60" s="66"/>
      <c r="BZ60" s="54"/>
      <c r="CA60" s="178"/>
      <c r="CB60" s="51">
        <v>85</v>
      </c>
      <c r="CC60" s="52"/>
      <c r="CD60" s="52"/>
      <c r="CE60" s="52"/>
      <c r="CF60" s="70"/>
      <c r="CG60" s="66"/>
      <c r="CH60" s="54"/>
      <c r="CI60" s="178"/>
      <c r="CJ60" s="51">
        <v>85</v>
      </c>
      <c r="CK60" s="52"/>
      <c r="CL60" s="52"/>
      <c r="CM60" s="52"/>
      <c r="CN60" s="70"/>
      <c r="CO60" s="66"/>
      <c r="CP60" s="54"/>
      <c r="CQ60" s="178"/>
      <c r="CR60" s="51">
        <v>85</v>
      </c>
      <c r="CS60" s="52"/>
      <c r="CT60" s="52"/>
      <c r="CU60" s="52"/>
      <c r="CV60" s="70"/>
      <c r="CW60" s="66"/>
      <c r="CX60" s="54"/>
      <c r="CY60" s="178"/>
      <c r="CZ60" s="36"/>
    </row>
    <row r="61" spans="2:104" ht="18" x14ac:dyDescent="0.25">
      <c r="B61" s="89"/>
      <c r="C61" s="90"/>
      <c r="D61" s="97"/>
      <c r="E61" s="97"/>
      <c r="F61" s="98"/>
      <c r="G61" s="178"/>
      <c r="H61" s="47"/>
      <c r="I61" s="48"/>
      <c r="J61" s="48"/>
      <c r="K61" s="48"/>
      <c r="L61" s="48"/>
      <c r="M61" s="49"/>
      <c r="N61" s="50"/>
      <c r="O61" s="178"/>
      <c r="P61" s="47"/>
      <c r="Q61" s="48"/>
      <c r="R61" s="48"/>
      <c r="S61" s="48"/>
      <c r="T61" s="48"/>
      <c r="U61" s="49"/>
      <c r="V61" s="50"/>
      <c r="W61" s="178"/>
      <c r="X61" s="47"/>
      <c r="Y61" s="48"/>
      <c r="Z61" s="48"/>
      <c r="AA61" s="48"/>
      <c r="AB61" s="48"/>
      <c r="AC61" s="49"/>
      <c r="AD61" s="50"/>
      <c r="AE61" s="178"/>
      <c r="AF61" s="47"/>
      <c r="AG61" s="48"/>
      <c r="AH61" s="48"/>
      <c r="AI61" s="48"/>
      <c r="AJ61" s="48"/>
      <c r="AK61" s="49"/>
      <c r="AL61" s="50"/>
      <c r="AM61" s="178"/>
      <c r="AN61" s="47"/>
      <c r="AO61" s="48"/>
      <c r="AP61" s="48"/>
      <c r="AQ61" s="48"/>
      <c r="AR61" s="48"/>
      <c r="AS61" s="49"/>
      <c r="AT61" s="50"/>
      <c r="AU61" s="178"/>
      <c r="AV61" s="47"/>
      <c r="AW61" s="48"/>
      <c r="AX61" s="48"/>
      <c r="AY61" s="48"/>
      <c r="AZ61" s="48"/>
      <c r="BA61" s="49"/>
      <c r="BB61" s="50"/>
      <c r="BC61" s="178"/>
      <c r="BD61" s="47"/>
      <c r="BE61" s="48"/>
      <c r="BF61" s="48"/>
      <c r="BG61" s="48"/>
      <c r="BH61" s="48"/>
      <c r="BI61" s="49"/>
      <c r="BJ61" s="50"/>
      <c r="BK61" s="178"/>
      <c r="BL61" s="47"/>
      <c r="BM61" s="48"/>
      <c r="BN61" s="48"/>
      <c r="BO61" s="48"/>
      <c r="BP61" s="48"/>
      <c r="BQ61" s="49"/>
      <c r="BR61" s="50"/>
      <c r="BS61" s="178"/>
      <c r="BT61" s="47"/>
      <c r="BU61" s="48"/>
      <c r="BV61" s="48"/>
      <c r="BW61" s="48"/>
      <c r="BX61" s="48"/>
      <c r="BY61" s="49"/>
      <c r="BZ61" s="50"/>
      <c r="CA61" s="178"/>
      <c r="CB61" s="47"/>
      <c r="CC61" s="48"/>
      <c r="CD61" s="48"/>
      <c r="CE61" s="48"/>
      <c r="CF61" s="48"/>
      <c r="CG61" s="49"/>
      <c r="CH61" s="50"/>
      <c r="CI61" s="178"/>
      <c r="CJ61" s="47"/>
      <c r="CK61" s="48"/>
      <c r="CL61" s="48"/>
      <c r="CM61" s="48"/>
      <c r="CN61" s="48"/>
      <c r="CO61" s="49"/>
      <c r="CP61" s="50"/>
      <c r="CQ61" s="178"/>
      <c r="CR61" s="47"/>
      <c r="CS61" s="48"/>
      <c r="CT61" s="48"/>
      <c r="CU61" s="48"/>
      <c r="CV61" s="48"/>
      <c r="CW61" s="49"/>
      <c r="CX61" s="50"/>
      <c r="CY61" s="178"/>
      <c r="CZ61" s="36"/>
    </row>
    <row r="62" spans="2:104" ht="18" x14ac:dyDescent="0.25">
      <c r="B62" s="88" t="s">
        <v>24</v>
      </c>
      <c r="C62" s="91" t="s">
        <v>199</v>
      </c>
      <c r="D62" s="27" t="s">
        <v>305</v>
      </c>
      <c r="E62" s="27" t="s">
        <v>306</v>
      </c>
      <c r="F62" s="28">
        <v>30</v>
      </c>
      <c r="G62" s="178"/>
      <c r="H62" s="51">
        <v>60</v>
      </c>
      <c r="I62" s="52">
        <v>600</v>
      </c>
      <c r="J62" s="52">
        <v>2400</v>
      </c>
      <c r="K62" s="52">
        <v>9600</v>
      </c>
      <c r="L62" s="70">
        <v>125</v>
      </c>
      <c r="M62" s="53">
        <v>300</v>
      </c>
      <c r="N62" s="54"/>
      <c r="O62" s="178"/>
      <c r="P62" s="51">
        <v>60</v>
      </c>
      <c r="Q62" s="52">
        <v>600</v>
      </c>
      <c r="R62" s="52">
        <v>2400</v>
      </c>
      <c r="S62" s="52">
        <v>9600</v>
      </c>
      <c r="T62" s="70">
        <v>125</v>
      </c>
      <c r="U62" s="53">
        <v>300</v>
      </c>
      <c r="V62" s="54"/>
      <c r="W62" s="178"/>
      <c r="X62" s="51">
        <v>60</v>
      </c>
      <c r="Y62" s="52">
        <v>600</v>
      </c>
      <c r="Z62" s="52">
        <v>2400</v>
      </c>
      <c r="AA62" s="52">
        <v>9600</v>
      </c>
      <c r="AB62" s="70">
        <v>125</v>
      </c>
      <c r="AC62" s="53">
        <v>300</v>
      </c>
      <c r="AD62" s="54"/>
      <c r="AE62" s="178"/>
      <c r="AF62" s="51">
        <v>60</v>
      </c>
      <c r="AG62" s="52">
        <v>600</v>
      </c>
      <c r="AH62" s="52">
        <v>2400</v>
      </c>
      <c r="AI62" s="52">
        <v>9600</v>
      </c>
      <c r="AJ62" s="70">
        <v>95</v>
      </c>
      <c r="AK62" s="53">
        <v>200</v>
      </c>
      <c r="AL62" s="54"/>
      <c r="AM62" s="178"/>
      <c r="AN62" s="51">
        <v>60</v>
      </c>
      <c r="AO62" s="52">
        <v>600</v>
      </c>
      <c r="AP62" s="52">
        <v>2400</v>
      </c>
      <c r="AQ62" s="52">
        <v>9600</v>
      </c>
      <c r="AR62" s="70">
        <v>125</v>
      </c>
      <c r="AS62" s="53">
        <v>300</v>
      </c>
      <c r="AT62" s="54"/>
      <c r="AU62" s="178"/>
      <c r="AV62" s="51">
        <v>60</v>
      </c>
      <c r="AW62" s="52">
        <v>600</v>
      </c>
      <c r="AX62" s="52">
        <v>2400</v>
      </c>
      <c r="AY62" s="52">
        <v>9600</v>
      </c>
      <c r="AZ62" s="70">
        <v>125</v>
      </c>
      <c r="BA62" s="53">
        <v>300</v>
      </c>
      <c r="BB62" s="54"/>
      <c r="BC62" s="178"/>
      <c r="BD62" s="51">
        <v>60</v>
      </c>
      <c r="BE62" s="52">
        <v>600</v>
      </c>
      <c r="BF62" s="52">
        <v>2400</v>
      </c>
      <c r="BG62" s="52">
        <v>9600</v>
      </c>
      <c r="BH62" s="70">
        <v>125</v>
      </c>
      <c r="BI62" s="53">
        <v>300</v>
      </c>
      <c r="BJ62" s="54"/>
      <c r="BK62" s="178"/>
      <c r="BL62" s="51">
        <v>60</v>
      </c>
      <c r="BM62" s="52">
        <v>600</v>
      </c>
      <c r="BN62" s="52">
        <v>2400</v>
      </c>
      <c r="BO62" s="52">
        <v>9600</v>
      </c>
      <c r="BP62" s="70">
        <v>125</v>
      </c>
      <c r="BQ62" s="53">
        <v>300</v>
      </c>
      <c r="BR62" s="54"/>
      <c r="BS62" s="178"/>
      <c r="BT62" s="51">
        <v>60</v>
      </c>
      <c r="BU62" s="52">
        <v>600</v>
      </c>
      <c r="BV62" s="52">
        <v>2400</v>
      </c>
      <c r="BW62" s="52">
        <v>9600</v>
      </c>
      <c r="BX62" s="70">
        <v>125</v>
      </c>
      <c r="BY62" s="53">
        <v>300</v>
      </c>
      <c r="BZ62" s="54"/>
      <c r="CA62" s="178"/>
      <c r="CB62" s="51">
        <v>60</v>
      </c>
      <c r="CC62" s="52">
        <v>600</v>
      </c>
      <c r="CD62" s="52">
        <v>2400</v>
      </c>
      <c r="CE62" s="52">
        <v>9600</v>
      </c>
      <c r="CF62" s="70">
        <v>125</v>
      </c>
      <c r="CG62" s="53">
        <v>300</v>
      </c>
      <c r="CH62" s="54"/>
      <c r="CI62" s="178"/>
      <c r="CJ62" s="51">
        <v>60</v>
      </c>
      <c r="CK62" s="52">
        <v>600</v>
      </c>
      <c r="CL62" s="52">
        <v>2400</v>
      </c>
      <c r="CM62" s="52">
        <v>9600</v>
      </c>
      <c r="CN62" s="70">
        <v>125</v>
      </c>
      <c r="CO62" s="53">
        <v>300</v>
      </c>
      <c r="CP62" s="54"/>
      <c r="CQ62" s="178"/>
      <c r="CR62" s="51">
        <v>60</v>
      </c>
      <c r="CS62" s="52">
        <v>600</v>
      </c>
      <c r="CT62" s="52">
        <v>2400</v>
      </c>
      <c r="CU62" s="52">
        <v>9600</v>
      </c>
      <c r="CV62" s="70">
        <v>125</v>
      </c>
      <c r="CW62" s="53">
        <v>200</v>
      </c>
      <c r="CX62" s="54"/>
      <c r="CY62" s="178"/>
      <c r="CZ62" s="36"/>
    </row>
    <row r="63" spans="2:104" ht="18" x14ac:dyDescent="0.25">
      <c r="B63" s="88" t="s">
        <v>164</v>
      </c>
      <c r="C63" s="91" t="s">
        <v>199</v>
      </c>
      <c r="D63" s="27" t="s">
        <v>307</v>
      </c>
      <c r="E63" s="27" t="s">
        <v>308</v>
      </c>
      <c r="F63" s="28">
        <v>40</v>
      </c>
      <c r="G63" s="178"/>
      <c r="H63" s="51">
        <v>70</v>
      </c>
      <c r="I63" s="52">
        <v>700</v>
      </c>
      <c r="J63" s="52">
        <v>2800</v>
      </c>
      <c r="K63" s="52">
        <v>11200</v>
      </c>
      <c r="L63" s="70">
        <v>125</v>
      </c>
      <c r="M63" s="53">
        <v>300</v>
      </c>
      <c r="N63" s="54"/>
      <c r="O63" s="178"/>
      <c r="P63" s="51">
        <v>70</v>
      </c>
      <c r="Q63" s="52">
        <v>700</v>
      </c>
      <c r="R63" s="52">
        <v>2800</v>
      </c>
      <c r="S63" s="52">
        <v>11200</v>
      </c>
      <c r="T63" s="70">
        <v>125</v>
      </c>
      <c r="U63" s="53">
        <v>300</v>
      </c>
      <c r="V63" s="54"/>
      <c r="W63" s="178"/>
      <c r="X63" s="51">
        <v>70</v>
      </c>
      <c r="Y63" s="52">
        <v>700</v>
      </c>
      <c r="Z63" s="52">
        <v>2800</v>
      </c>
      <c r="AA63" s="52">
        <v>11200</v>
      </c>
      <c r="AB63" s="70">
        <v>125</v>
      </c>
      <c r="AC63" s="53">
        <v>300</v>
      </c>
      <c r="AD63" s="54"/>
      <c r="AE63" s="178"/>
      <c r="AF63" s="51">
        <v>70</v>
      </c>
      <c r="AG63" s="52">
        <v>700</v>
      </c>
      <c r="AH63" s="52">
        <v>2800</v>
      </c>
      <c r="AI63" s="52">
        <v>11200</v>
      </c>
      <c r="AJ63" s="70">
        <v>95</v>
      </c>
      <c r="AK63" s="53">
        <v>200</v>
      </c>
      <c r="AL63" s="54"/>
      <c r="AM63" s="178"/>
      <c r="AN63" s="51">
        <v>70</v>
      </c>
      <c r="AO63" s="52">
        <v>700</v>
      </c>
      <c r="AP63" s="52">
        <v>2800</v>
      </c>
      <c r="AQ63" s="52">
        <v>11200</v>
      </c>
      <c r="AR63" s="70">
        <v>125</v>
      </c>
      <c r="AS63" s="53">
        <v>300</v>
      </c>
      <c r="AT63" s="54"/>
      <c r="AU63" s="178"/>
      <c r="AV63" s="51">
        <v>70</v>
      </c>
      <c r="AW63" s="52">
        <v>700</v>
      </c>
      <c r="AX63" s="52">
        <v>2800</v>
      </c>
      <c r="AY63" s="52">
        <v>11200</v>
      </c>
      <c r="AZ63" s="70">
        <v>125</v>
      </c>
      <c r="BA63" s="53">
        <v>300</v>
      </c>
      <c r="BB63" s="54"/>
      <c r="BC63" s="178"/>
      <c r="BD63" s="51">
        <v>70</v>
      </c>
      <c r="BE63" s="52">
        <v>700</v>
      </c>
      <c r="BF63" s="52">
        <v>2800</v>
      </c>
      <c r="BG63" s="52">
        <v>11200</v>
      </c>
      <c r="BH63" s="70">
        <v>125</v>
      </c>
      <c r="BI63" s="53">
        <v>300</v>
      </c>
      <c r="BJ63" s="54"/>
      <c r="BK63" s="178"/>
      <c r="BL63" s="51">
        <v>70</v>
      </c>
      <c r="BM63" s="52">
        <v>700</v>
      </c>
      <c r="BN63" s="52">
        <v>2800</v>
      </c>
      <c r="BO63" s="52">
        <v>11200</v>
      </c>
      <c r="BP63" s="70">
        <v>125</v>
      </c>
      <c r="BQ63" s="53">
        <v>300</v>
      </c>
      <c r="BR63" s="54"/>
      <c r="BS63" s="178"/>
      <c r="BT63" s="51">
        <v>70</v>
      </c>
      <c r="BU63" s="52">
        <v>700</v>
      </c>
      <c r="BV63" s="52">
        <v>2800</v>
      </c>
      <c r="BW63" s="52">
        <v>11200</v>
      </c>
      <c r="BX63" s="70">
        <v>125</v>
      </c>
      <c r="BY63" s="53">
        <v>300</v>
      </c>
      <c r="BZ63" s="54"/>
      <c r="CA63" s="178"/>
      <c r="CB63" s="51">
        <v>70</v>
      </c>
      <c r="CC63" s="52">
        <v>700</v>
      </c>
      <c r="CD63" s="52">
        <v>2800</v>
      </c>
      <c r="CE63" s="52">
        <v>11200</v>
      </c>
      <c r="CF63" s="70">
        <v>125</v>
      </c>
      <c r="CG63" s="53">
        <v>300</v>
      </c>
      <c r="CH63" s="54"/>
      <c r="CI63" s="178"/>
      <c r="CJ63" s="51">
        <v>70</v>
      </c>
      <c r="CK63" s="52">
        <v>700</v>
      </c>
      <c r="CL63" s="52">
        <v>2800</v>
      </c>
      <c r="CM63" s="52">
        <v>11200</v>
      </c>
      <c r="CN63" s="70">
        <v>125</v>
      </c>
      <c r="CO63" s="53">
        <v>300</v>
      </c>
      <c r="CP63" s="54"/>
      <c r="CQ63" s="178"/>
      <c r="CR63" s="51">
        <v>70</v>
      </c>
      <c r="CS63" s="52">
        <v>700</v>
      </c>
      <c r="CT63" s="52">
        <v>2800</v>
      </c>
      <c r="CU63" s="52">
        <v>11200</v>
      </c>
      <c r="CV63" s="70">
        <v>125</v>
      </c>
      <c r="CW63" s="53">
        <v>200</v>
      </c>
      <c r="CX63" s="54"/>
      <c r="CY63" s="178"/>
      <c r="CZ63" s="36"/>
    </row>
    <row r="64" spans="2:104" ht="18" x14ac:dyDescent="0.25">
      <c r="B64" s="92" t="s">
        <v>240</v>
      </c>
      <c r="C64" s="87" t="s">
        <v>190</v>
      </c>
      <c r="D64" s="95"/>
      <c r="E64" s="95"/>
      <c r="F64" s="96"/>
      <c r="G64" s="178"/>
      <c r="H64" s="51">
        <v>50</v>
      </c>
      <c r="I64" s="52"/>
      <c r="J64" s="52"/>
      <c r="K64" s="52"/>
      <c r="L64" s="70"/>
      <c r="M64" s="66"/>
      <c r="N64" s="54"/>
      <c r="O64" s="178"/>
      <c r="P64" s="51">
        <v>50</v>
      </c>
      <c r="Q64" s="52"/>
      <c r="R64" s="52"/>
      <c r="S64" s="52"/>
      <c r="T64" s="70"/>
      <c r="U64" s="66"/>
      <c r="V64" s="54"/>
      <c r="W64" s="178"/>
      <c r="X64" s="51">
        <v>50</v>
      </c>
      <c r="Y64" s="52"/>
      <c r="Z64" s="52"/>
      <c r="AA64" s="52"/>
      <c r="AB64" s="70"/>
      <c r="AC64" s="66"/>
      <c r="AD64" s="54"/>
      <c r="AE64" s="178"/>
      <c r="AF64" s="51">
        <v>50</v>
      </c>
      <c r="AG64" s="52"/>
      <c r="AH64" s="52"/>
      <c r="AI64" s="52"/>
      <c r="AJ64" s="70"/>
      <c r="AK64" s="66"/>
      <c r="AL64" s="54"/>
      <c r="AM64" s="178"/>
      <c r="AN64" s="51">
        <v>50</v>
      </c>
      <c r="AO64" s="52"/>
      <c r="AP64" s="52"/>
      <c r="AQ64" s="52"/>
      <c r="AR64" s="70"/>
      <c r="AS64" s="66"/>
      <c r="AT64" s="54"/>
      <c r="AU64" s="178"/>
      <c r="AV64" s="51">
        <v>50</v>
      </c>
      <c r="AW64" s="52"/>
      <c r="AX64" s="52"/>
      <c r="AY64" s="52"/>
      <c r="AZ64" s="70"/>
      <c r="BA64" s="66"/>
      <c r="BB64" s="54"/>
      <c r="BC64" s="178"/>
      <c r="BD64" s="51">
        <v>50</v>
      </c>
      <c r="BE64" s="52"/>
      <c r="BF64" s="52"/>
      <c r="BG64" s="52"/>
      <c r="BH64" s="70"/>
      <c r="BI64" s="66"/>
      <c r="BJ64" s="54"/>
      <c r="BK64" s="178"/>
      <c r="BL64" s="51">
        <v>50</v>
      </c>
      <c r="BM64" s="52"/>
      <c r="BN64" s="52"/>
      <c r="BO64" s="52"/>
      <c r="BP64" s="70"/>
      <c r="BQ64" s="66"/>
      <c r="BR64" s="54"/>
      <c r="BS64" s="178"/>
      <c r="BT64" s="51">
        <v>50</v>
      </c>
      <c r="BU64" s="52"/>
      <c r="BV64" s="52"/>
      <c r="BW64" s="52"/>
      <c r="BX64" s="70"/>
      <c r="BY64" s="66"/>
      <c r="BZ64" s="54"/>
      <c r="CA64" s="178"/>
      <c r="CB64" s="51">
        <v>50</v>
      </c>
      <c r="CC64" s="52"/>
      <c r="CD64" s="52"/>
      <c r="CE64" s="52"/>
      <c r="CF64" s="70"/>
      <c r="CG64" s="66"/>
      <c r="CH64" s="54"/>
      <c r="CI64" s="178"/>
      <c r="CJ64" s="51">
        <v>50</v>
      </c>
      <c r="CK64" s="52"/>
      <c r="CL64" s="52"/>
      <c r="CM64" s="52"/>
      <c r="CN64" s="70"/>
      <c r="CO64" s="66"/>
      <c r="CP64" s="54"/>
      <c r="CQ64" s="178"/>
      <c r="CR64" s="51">
        <v>50</v>
      </c>
      <c r="CS64" s="52"/>
      <c r="CT64" s="52"/>
      <c r="CU64" s="52"/>
      <c r="CV64" s="70"/>
      <c r="CW64" s="66"/>
      <c r="CX64" s="54"/>
      <c r="CY64" s="178"/>
      <c r="CZ64" s="36"/>
    </row>
    <row r="65" spans="2:104" ht="18" x14ac:dyDescent="0.25">
      <c r="B65" s="92" t="s">
        <v>241</v>
      </c>
      <c r="C65" s="87" t="s">
        <v>192</v>
      </c>
      <c r="D65" s="95"/>
      <c r="E65" s="95"/>
      <c r="F65" s="96"/>
      <c r="G65" s="178"/>
      <c r="H65" s="51">
        <v>85</v>
      </c>
      <c r="I65" s="52"/>
      <c r="J65" s="52"/>
      <c r="K65" s="52"/>
      <c r="L65" s="70"/>
      <c r="M65" s="66"/>
      <c r="N65" s="54"/>
      <c r="O65" s="178"/>
      <c r="P65" s="51">
        <v>85</v>
      </c>
      <c r="Q65" s="52"/>
      <c r="R65" s="52"/>
      <c r="S65" s="52"/>
      <c r="T65" s="70"/>
      <c r="U65" s="66"/>
      <c r="V65" s="54"/>
      <c r="W65" s="178"/>
      <c r="X65" s="51">
        <v>85</v>
      </c>
      <c r="Y65" s="52"/>
      <c r="Z65" s="52"/>
      <c r="AA65" s="52"/>
      <c r="AB65" s="70"/>
      <c r="AC65" s="66"/>
      <c r="AD65" s="54"/>
      <c r="AE65" s="178"/>
      <c r="AF65" s="51">
        <v>85</v>
      </c>
      <c r="AG65" s="52"/>
      <c r="AH65" s="52"/>
      <c r="AI65" s="52"/>
      <c r="AJ65" s="70"/>
      <c r="AK65" s="66"/>
      <c r="AL65" s="54"/>
      <c r="AM65" s="178"/>
      <c r="AN65" s="51">
        <v>85</v>
      </c>
      <c r="AO65" s="52"/>
      <c r="AP65" s="52"/>
      <c r="AQ65" s="52"/>
      <c r="AR65" s="70"/>
      <c r="AS65" s="66"/>
      <c r="AT65" s="54"/>
      <c r="AU65" s="178"/>
      <c r="AV65" s="51">
        <v>85</v>
      </c>
      <c r="AW65" s="52"/>
      <c r="AX65" s="52"/>
      <c r="AY65" s="52"/>
      <c r="AZ65" s="70"/>
      <c r="BA65" s="66"/>
      <c r="BB65" s="54"/>
      <c r="BC65" s="178"/>
      <c r="BD65" s="51">
        <v>85</v>
      </c>
      <c r="BE65" s="52"/>
      <c r="BF65" s="52"/>
      <c r="BG65" s="52"/>
      <c r="BH65" s="70"/>
      <c r="BI65" s="66"/>
      <c r="BJ65" s="54"/>
      <c r="BK65" s="178"/>
      <c r="BL65" s="51">
        <v>85</v>
      </c>
      <c r="BM65" s="52"/>
      <c r="BN65" s="52"/>
      <c r="BO65" s="52"/>
      <c r="BP65" s="70"/>
      <c r="BQ65" s="66"/>
      <c r="BR65" s="54"/>
      <c r="BS65" s="178"/>
      <c r="BT65" s="51">
        <v>85</v>
      </c>
      <c r="BU65" s="52"/>
      <c r="BV65" s="52"/>
      <c r="BW65" s="52"/>
      <c r="BX65" s="70"/>
      <c r="BY65" s="66"/>
      <c r="BZ65" s="54"/>
      <c r="CA65" s="178"/>
      <c r="CB65" s="51">
        <v>85</v>
      </c>
      <c r="CC65" s="52"/>
      <c r="CD65" s="52"/>
      <c r="CE65" s="52"/>
      <c r="CF65" s="70"/>
      <c r="CG65" s="66"/>
      <c r="CH65" s="54"/>
      <c r="CI65" s="178"/>
      <c r="CJ65" s="51">
        <v>85</v>
      </c>
      <c r="CK65" s="52"/>
      <c r="CL65" s="52"/>
      <c r="CM65" s="52"/>
      <c r="CN65" s="70"/>
      <c r="CO65" s="66"/>
      <c r="CP65" s="54"/>
      <c r="CQ65" s="178"/>
      <c r="CR65" s="51">
        <v>85</v>
      </c>
      <c r="CS65" s="52"/>
      <c r="CT65" s="52"/>
      <c r="CU65" s="52"/>
      <c r="CV65" s="70"/>
      <c r="CW65" s="66"/>
      <c r="CX65" s="54"/>
      <c r="CY65" s="178"/>
      <c r="CZ65" s="36"/>
    </row>
    <row r="66" spans="2:104" ht="18" x14ac:dyDescent="0.25">
      <c r="B66" s="89"/>
      <c r="C66" s="90"/>
      <c r="D66" s="97"/>
      <c r="E66" s="97"/>
      <c r="F66" s="98"/>
      <c r="G66" s="178"/>
      <c r="H66" s="47"/>
      <c r="I66" s="48"/>
      <c r="J66" s="48"/>
      <c r="K66" s="48"/>
      <c r="L66" s="48"/>
      <c r="M66" s="49"/>
      <c r="N66" s="50"/>
      <c r="O66" s="178"/>
      <c r="P66" s="47"/>
      <c r="Q66" s="48"/>
      <c r="R66" s="48"/>
      <c r="S66" s="48"/>
      <c r="T66" s="48"/>
      <c r="U66" s="49"/>
      <c r="V66" s="50"/>
      <c r="W66" s="178"/>
      <c r="X66" s="47"/>
      <c r="Y66" s="48"/>
      <c r="Z66" s="48"/>
      <c r="AA66" s="48"/>
      <c r="AB66" s="48"/>
      <c r="AC66" s="49"/>
      <c r="AD66" s="50"/>
      <c r="AE66" s="178"/>
      <c r="AF66" s="47"/>
      <c r="AG66" s="48"/>
      <c r="AH66" s="48"/>
      <c r="AI66" s="48"/>
      <c r="AJ66" s="48"/>
      <c r="AK66" s="49"/>
      <c r="AL66" s="50"/>
      <c r="AM66" s="178"/>
      <c r="AN66" s="47"/>
      <c r="AO66" s="48"/>
      <c r="AP66" s="48"/>
      <c r="AQ66" s="48"/>
      <c r="AR66" s="48"/>
      <c r="AS66" s="49"/>
      <c r="AT66" s="50"/>
      <c r="AU66" s="178"/>
      <c r="AV66" s="47"/>
      <c r="AW66" s="48"/>
      <c r="AX66" s="48"/>
      <c r="AY66" s="48"/>
      <c r="AZ66" s="48"/>
      <c r="BA66" s="49"/>
      <c r="BB66" s="50"/>
      <c r="BC66" s="178"/>
      <c r="BD66" s="47"/>
      <c r="BE66" s="48"/>
      <c r="BF66" s="48"/>
      <c r="BG66" s="48"/>
      <c r="BH66" s="48"/>
      <c r="BI66" s="49"/>
      <c r="BJ66" s="50"/>
      <c r="BK66" s="178"/>
      <c r="BL66" s="47"/>
      <c r="BM66" s="48"/>
      <c r="BN66" s="48"/>
      <c r="BO66" s="48"/>
      <c r="BP66" s="48"/>
      <c r="BQ66" s="49"/>
      <c r="BR66" s="50"/>
      <c r="BS66" s="178"/>
      <c r="BT66" s="47"/>
      <c r="BU66" s="48"/>
      <c r="BV66" s="48"/>
      <c r="BW66" s="48"/>
      <c r="BX66" s="48"/>
      <c r="BY66" s="49"/>
      <c r="BZ66" s="50"/>
      <c r="CA66" s="178"/>
      <c r="CB66" s="47"/>
      <c r="CC66" s="48"/>
      <c r="CD66" s="48"/>
      <c r="CE66" s="48"/>
      <c r="CF66" s="48"/>
      <c r="CG66" s="49"/>
      <c r="CH66" s="50"/>
      <c r="CI66" s="178"/>
      <c r="CJ66" s="47"/>
      <c r="CK66" s="48"/>
      <c r="CL66" s="48"/>
      <c r="CM66" s="48"/>
      <c r="CN66" s="48"/>
      <c r="CO66" s="49"/>
      <c r="CP66" s="50"/>
      <c r="CQ66" s="178"/>
      <c r="CR66" s="47"/>
      <c r="CS66" s="48"/>
      <c r="CT66" s="48"/>
      <c r="CU66" s="48"/>
      <c r="CV66" s="48"/>
      <c r="CW66" s="49"/>
      <c r="CX66" s="50"/>
      <c r="CY66" s="178"/>
      <c r="CZ66" s="36"/>
    </row>
    <row r="67" spans="2:104" ht="18" x14ac:dyDescent="0.25">
      <c r="B67" s="88" t="s">
        <v>242</v>
      </c>
      <c r="C67" s="24" t="s">
        <v>10</v>
      </c>
      <c r="D67" s="27" t="s">
        <v>309</v>
      </c>
      <c r="E67" s="27" t="s">
        <v>310</v>
      </c>
      <c r="F67" s="28">
        <v>500</v>
      </c>
      <c r="G67" s="178"/>
      <c r="H67" s="51">
        <v>125</v>
      </c>
      <c r="I67" s="52">
        <v>1250</v>
      </c>
      <c r="J67" s="52">
        <v>5000</v>
      </c>
      <c r="K67" s="52">
        <v>20000</v>
      </c>
      <c r="L67" s="70">
        <v>200</v>
      </c>
      <c r="M67" s="53">
        <v>500</v>
      </c>
      <c r="N67" s="54"/>
      <c r="O67" s="178"/>
      <c r="P67" s="51">
        <v>125</v>
      </c>
      <c r="Q67" s="52">
        <v>1250</v>
      </c>
      <c r="R67" s="52">
        <v>5000</v>
      </c>
      <c r="S67" s="52">
        <v>20000</v>
      </c>
      <c r="T67" s="70">
        <v>200</v>
      </c>
      <c r="U67" s="53">
        <v>500</v>
      </c>
      <c r="V67" s="54"/>
      <c r="W67" s="178"/>
      <c r="X67" s="51">
        <v>125</v>
      </c>
      <c r="Y67" s="52">
        <v>1250</v>
      </c>
      <c r="Z67" s="52">
        <v>5000</v>
      </c>
      <c r="AA67" s="52">
        <v>20000</v>
      </c>
      <c r="AB67" s="70">
        <v>200</v>
      </c>
      <c r="AC67" s="53">
        <v>300</v>
      </c>
      <c r="AD67" s="54"/>
      <c r="AE67" s="178"/>
      <c r="AF67" s="51">
        <v>125</v>
      </c>
      <c r="AG67" s="52">
        <v>1250</v>
      </c>
      <c r="AH67" s="52">
        <v>5000</v>
      </c>
      <c r="AI67" s="52">
        <v>20000</v>
      </c>
      <c r="AJ67" s="70">
        <v>150</v>
      </c>
      <c r="AK67" s="53">
        <v>300</v>
      </c>
      <c r="AL67" s="54"/>
      <c r="AM67" s="178"/>
      <c r="AN67" s="51">
        <v>125</v>
      </c>
      <c r="AO67" s="52">
        <v>1250</v>
      </c>
      <c r="AP67" s="52">
        <v>5000</v>
      </c>
      <c r="AQ67" s="52">
        <v>20000</v>
      </c>
      <c r="AR67" s="70">
        <v>200</v>
      </c>
      <c r="AS67" s="53">
        <v>500</v>
      </c>
      <c r="AT67" s="54"/>
      <c r="AU67" s="178"/>
      <c r="AV67" s="51">
        <v>125</v>
      </c>
      <c r="AW67" s="52">
        <v>1250</v>
      </c>
      <c r="AX67" s="52">
        <v>5000</v>
      </c>
      <c r="AY67" s="52">
        <v>20000</v>
      </c>
      <c r="AZ67" s="70">
        <v>200</v>
      </c>
      <c r="BA67" s="53">
        <v>500</v>
      </c>
      <c r="BB67" s="54"/>
      <c r="BC67" s="178"/>
      <c r="BD67" s="51">
        <v>125</v>
      </c>
      <c r="BE67" s="52">
        <v>1250</v>
      </c>
      <c r="BF67" s="52">
        <v>5000</v>
      </c>
      <c r="BG67" s="52">
        <v>20000</v>
      </c>
      <c r="BH67" s="70">
        <v>200</v>
      </c>
      <c r="BI67" s="53">
        <v>500</v>
      </c>
      <c r="BJ67" s="54"/>
      <c r="BK67" s="178"/>
      <c r="BL67" s="51">
        <v>125</v>
      </c>
      <c r="BM67" s="52">
        <v>1250</v>
      </c>
      <c r="BN67" s="52">
        <v>5000</v>
      </c>
      <c r="BO67" s="52">
        <v>20000</v>
      </c>
      <c r="BP67" s="70">
        <v>200</v>
      </c>
      <c r="BQ67" s="53">
        <v>500</v>
      </c>
      <c r="BR67" s="54"/>
      <c r="BS67" s="178"/>
      <c r="BT67" s="51">
        <v>125</v>
      </c>
      <c r="BU67" s="52">
        <v>1250</v>
      </c>
      <c r="BV67" s="52">
        <v>5000</v>
      </c>
      <c r="BW67" s="52">
        <v>20000</v>
      </c>
      <c r="BX67" s="70">
        <v>200</v>
      </c>
      <c r="BY67" s="53">
        <v>500</v>
      </c>
      <c r="BZ67" s="54"/>
      <c r="CA67" s="178"/>
      <c r="CB67" s="51">
        <v>125</v>
      </c>
      <c r="CC67" s="52">
        <v>1250</v>
      </c>
      <c r="CD67" s="52">
        <v>5000</v>
      </c>
      <c r="CE67" s="52">
        <v>20000</v>
      </c>
      <c r="CF67" s="70">
        <v>200</v>
      </c>
      <c r="CG67" s="53">
        <v>500</v>
      </c>
      <c r="CH67" s="54"/>
      <c r="CI67" s="178"/>
      <c r="CJ67" s="51">
        <v>125</v>
      </c>
      <c r="CK67" s="52">
        <v>1250</v>
      </c>
      <c r="CL67" s="52">
        <v>5000</v>
      </c>
      <c r="CM67" s="52">
        <v>20000</v>
      </c>
      <c r="CN67" s="70">
        <v>200</v>
      </c>
      <c r="CO67" s="53">
        <v>1000</v>
      </c>
      <c r="CP67" s="54"/>
      <c r="CQ67" s="178"/>
      <c r="CR67" s="51">
        <v>125</v>
      </c>
      <c r="CS67" s="52">
        <v>1250</v>
      </c>
      <c r="CT67" s="52">
        <v>5000</v>
      </c>
      <c r="CU67" s="52">
        <v>20000</v>
      </c>
      <c r="CV67" s="70">
        <v>200</v>
      </c>
      <c r="CW67" s="53">
        <v>500</v>
      </c>
      <c r="CX67" s="54"/>
      <c r="CY67" s="178"/>
      <c r="CZ67" s="36"/>
    </row>
    <row r="68" spans="2:104" ht="18" x14ac:dyDescent="0.25">
      <c r="B68" s="88" t="s">
        <v>243</v>
      </c>
      <c r="C68" s="87" t="s">
        <v>190</v>
      </c>
      <c r="D68" s="95"/>
      <c r="E68" s="95"/>
      <c r="F68" s="96"/>
      <c r="G68" s="178"/>
      <c r="H68" s="51">
        <v>50</v>
      </c>
      <c r="I68" s="52"/>
      <c r="J68" s="52"/>
      <c r="K68" s="52"/>
      <c r="L68" s="70"/>
      <c r="M68" s="66"/>
      <c r="N68" s="54"/>
      <c r="O68" s="178"/>
      <c r="P68" s="51">
        <v>50</v>
      </c>
      <c r="Q68" s="52"/>
      <c r="R68" s="52"/>
      <c r="S68" s="52"/>
      <c r="T68" s="70"/>
      <c r="U68" s="66"/>
      <c r="V68" s="54"/>
      <c r="W68" s="178"/>
      <c r="X68" s="51">
        <v>50</v>
      </c>
      <c r="Y68" s="52"/>
      <c r="Z68" s="52"/>
      <c r="AA68" s="52"/>
      <c r="AB68" s="70"/>
      <c r="AC68" s="66"/>
      <c r="AD68" s="54"/>
      <c r="AE68" s="178"/>
      <c r="AF68" s="51">
        <v>50</v>
      </c>
      <c r="AG68" s="52"/>
      <c r="AH68" s="52"/>
      <c r="AI68" s="52"/>
      <c r="AJ68" s="70"/>
      <c r="AK68" s="66"/>
      <c r="AL68" s="54"/>
      <c r="AM68" s="178"/>
      <c r="AN68" s="51">
        <v>50</v>
      </c>
      <c r="AO68" s="52"/>
      <c r="AP68" s="52"/>
      <c r="AQ68" s="52"/>
      <c r="AR68" s="70"/>
      <c r="AS68" s="66"/>
      <c r="AT68" s="54"/>
      <c r="AU68" s="178"/>
      <c r="AV68" s="51">
        <v>50</v>
      </c>
      <c r="AW68" s="52"/>
      <c r="AX68" s="52"/>
      <c r="AY68" s="52"/>
      <c r="AZ68" s="70"/>
      <c r="BA68" s="66"/>
      <c r="BB68" s="54"/>
      <c r="BC68" s="178"/>
      <c r="BD68" s="51">
        <v>50</v>
      </c>
      <c r="BE68" s="52"/>
      <c r="BF68" s="52"/>
      <c r="BG68" s="52"/>
      <c r="BH68" s="70"/>
      <c r="BI68" s="66"/>
      <c r="BJ68" s="54"/>
      <c r="BK68" s="178"/>
      <c r="BL68" s="51">
        <v>50</v>
      </c>
      <c r="BM68" s="52"/>
      <c r="BN68" s="52"/>
      <c r="BO68" s="52"/>
      <c r="BP68" s="70"/>
      <c r="BQ68" s="66"/>
      <c r="BR68" s="54"/>
      <c r="BS68" s="178"/>
      <c r="BT68" s="51">
        <v>50</v>
      </c>
      <c r="BU68" s="52"/>
      <c r="BV68" s="52"/>
      <c r="BW68" s="52"/>
      <c r="BX68" s="70"/>
      <c r="BY68" s="66"/>
      <c r="BZ68" s="54"/>
      <c r="CA68" s="178"/>
      <c r="CB68" s="51">
        <v>50</v>
      </c>
      <c r="CC68" s="52"/>
      <c r="CD68" s="52"/>
      <c r="CE68" s="52"/>
      <c r="CF68" s="70"/>
      <c r="CG68" s="66"/>
      <c r="CH68" s="54"/>
      <c r="CI68" s="178"/>
      <c r="CJ68" s="51">
        <v>50</v>
      </c>
      <c r="CK68" s="52"/>
      <c r="CL68" s="52"/>
      <c r="CM68" s="52"/>
      <c r="CN68" s="70"/>
      <c r="CO68" s="66"/>
      <c r="CP68" s="54"/>
      <c r="CQ68" s="178"/>
      <c r="CR68" s="51">
        <v>50</v>
      </c>
      <c r="CS68" s="52"/>
      <c r="CT68" s="52"/>
      <c r="CU68" s="52"/>
      <c r="CV68" s="70"/>
      <c r="CW68" s="66"/>
      <c r="CX68" s="54"/>
      <c r="CY68" s="178"/>
      <c r="CZ68" s="36"/>
    </row>
    <row r="69" spans="2:104" ht="18" x14ac:dyDescent="0.25">
      <c r="B69" s="88" t="s">
        <v>244</v>
      </c>
      <c r="C69" s="87" t="s">
        <v>192</v>
      </c>
      <c r="D69" s="95"/>
      <c r="E69" s="95"/>
      <c r="F69" s="96"/>
      <c r="G69" s="178"/>
      <c r="H69" s="51">
        <v>85</v>
      </c>
      <c r="I69" s="52"/>
      <c r="J69" s="52"/>
      <c r="K69" s="52"/>
      <c r="L69" s="70"/>
      <c r="M69" s="66"/>
      <c r="N69" s="54"/>
      <c r="O69" s="178"/>
      <c r="P69" s="51">
        <v>85</v>
      </c>
      <c r="Q69" s="52"/>
      <c r="R69" s="52"/>
      <c r="S69" s="52"/>
      <c r="T69" s="70"/>
      <c r="U69" s="66"/>
      <c r="V69" s="54"/>
      <c r="W69" s="178"/>
      <c r="X69" s="51">
        <v>85</v>
      </c>
      <c r="Y69" s="52"/>
      <c r="Z69" s="52"/>
      <c r="AA69" s="52"/>
      <c r="AB69" s="70"/>
      <c r="AC69" s="66"/>
      <c r="AD69" s="54"/>
      <c r="AE69" s="178"/>
      <c r="AF69" s="51">
        <v>85</v>
      </c>
      <c r="AG69" s="52"/>
      <c r="AH69" s="52"/>
      <c r="AI69" s="52"/>
      <c r="AJ69" s="70"/>
      <c r="AK69" s="66"/>
      <c r="AL69" s="54"/>
      <c r="AM69" s="178"/>
      <c r="AN69" s="51">
        <v>85</v>
      </c>
      <c r="AO69" s="52"/>
      <c r="AP69" s="52"/>
      <c r="AQ69" s="52"/>
      <c r="AR69" s="70"/>
      <c r="AS69" s="66"/>
      <c r="AT69" s="54"/>
      <c r="AU69" s="178"/>
      <c r="AV69" s="51">
        <v>85</v>
      </c>
      <c r="AW69" s="52"/>
      <c r="AX69" s="52"/>
      <c r="AY69" s="52"/>
      <c r="AZ69" s="70"/>
      <c r="BA69" s="66"/>
      <c r="BB69" s="54"/>
      <c r="BC69" s="178"/>
      <c r="BD69" s="51">
        <v>85</v>
      </c>
      <c r="BE69" s="52"/>
      <c r="BF69" s="52"/>
      <c r="BG69" s="52"/>
      <c r="BH69" s="70"/>
      <c r="BI69" s="66"/>
      <c r="BJ69" s="54"/>
      <c r="BK69" s="178"/>
      <c r="BL69" s="51">
        <v>85</v>
      </c>
      <c r="BM69" s="52"/>
      <c r="BN69" s="52"/>
      <c r="BO69" s="52"/>
      <c r="BP69" s="70"/>
      <c r="BQ69" s="66"/>
      <c r="BR69" s="54"/>
      <c r="BS69" s="178"/>
      <c r="BT69" s="51">
        <v>85</v>
      </c>
      <c r="BU69" s="52"/>
      <c r="BV69" s="52"/>
      <c r="BW69" s="52"/>
      <c r="BX69" s="70"/>
      <c r="BY69" s="66"/>
      <c r="BZ69" s="54"/>
      <c r="CA69" s="178"/>
      <c r="CB69" s="51">
        <v>85</v>
      </c>
      <c r="CC69" s="52"/>
      <c r="CD69" s="52"/>
      <c r="CE69" s="52"/>
      <c r="CF69" s="70"/>
      <c r="CG69" s="66"/>
      <c r="CH69" s="54"/>
      <c r="CI69" s="178"/>
      <c r="CJ69" s="51">
        <v>85</v>
      </c>
      <c r="CK69" s="52"/>
      <c r="CL69" s="52"/>
      <c r="CM69" s="52"/>
      <c r="CN69" s="70"/>
      <c r="CO69" s="66"/>
      <c r="CP69" s="54"/>
      <c r="CQ69" s="178"/>
      <c r="CR69" s="51">
        <v>85</v>
      </c>
      <c r="CS69" s="52"/>
      <c r="CT69" s="52"/>
      <c r="CU69" s="52"/>
      <c r="CV69" s="70"/>
      <c r="CW69" s="66"/>
      <c r="CX69" s="54"/>
      <c r="CY69" s="178"/>
      <c r="CZ69" s="36"/>
    </row>
    <row r="70" spans="2:104" ht="30" x14ac:dyDescent="0.25">
      <c r="B70" s="88" t="s">
        <v>245</v>
      </c>
      <c r="C70" s="24" t="s">
        <v>10</v>
      </c>
      <c r="D70" s="27" t="s">
        <v>311</v>
      </c>
      <c r="E70" s="27" t="s">
        <v>312</v>
      </c>
      <c r="F70" s="28">
        <v>130</v>
      </c>
      <c r="G70" s="178"/>
      <c r="H70" s="51">
        <v>170</v>
      </c>
      <c r="I70" s="52">
        <v>1700</v>
      </c>
      <c r="J70" s="52">
        <v>6800</v>
      </c>
      <c r="K70" s="52">
        <v>27200</v>
      </c>
      <c r="L70" s="70">
        <v>400</v>
      </c>
      <c r="M70" s="53">
        <v>3000</v>
      </c>
      <c r="N70" s="54"/>
      <c r="O70" s="178"/>
      <c r="P70" s="51">
        <v>170</v>
      </c>
      <c r="Q70" s="52">
        <v>1700</v>
      </c>
      <c r="R70" s="52">
        <v>6800</v>
      </c>
      <c r="S70" s="52">
        <v>27200</v>
      </c>
      <c r="T70" s="70">
        <v>400</v>
      </c>
      <c r="U70" s="53">
        <v>3000</v>
      </c>
      <c r="V70" s="54"/>
      <c r="W70" s="178"/>
      <c r="X70" s="51">
        <v>170</v>
      </c>
      <c r="Y70" s="52">
        <v>1700</v>
      </c>
      <c r="Z70" s="52">
        <v>6800</v>
      </c>
      <c r="AA70" s="52">
        <v>27200</v>
      </c>
      <c r="AB70" s="70">
        <v>400</v>
      </c>
      <c r="AC70" s="53">
        <v>2500</v>
      </c>
      <c r="AD70" s="54"/>
      <c r="AE70" s="178"/>
      <c r="AF70" s="51">
        <v>170</v>
      </c>
      <c r="AG70" s="52">
        <v>1700</v>
      </c>
      <c r="AH70" s="52">
        <v>6800</v>
      </c>
      <c r="AI70" s="52">
        <v>27200</v>
      </c>
      <c r="AJ70" s="70">
        <v>165</v>
      </c>
      <c r="AK70" s="53">
        <v>2500</v>
      </c>
      <c r="AL70" s="54"/>
      <c r="AM70" s="178"/>
      <c r="AN70" s="51">
        <v>170</v>
      </c>
      <c r="AO70" s="52">
        <v>1700</v>
      </c>
      <c r="AP70" s="52">
        <v>6800</v>
      </c>
      <c r="AQ70" s="52">
        <v>27200</v>
      </c>
      <c r="AR70" s="70">
        <v>400</v>
      </c>
      <c r="AS70" s="53">
        <v>3000</v>
      </c>
      <c r="AT70" s="54"/>
      <c r="AU70" s="178"/>
      <c r="AV70" s="51">
        <v>170</v>
      </c>
      <c r="AW70" s="52">
        <v>1700</v>
      </c>
      <c r="AX70" s="52">
        <v>6800</v>
      </c>
      <c r="AY70" s="52">
        <v>27200</v>
      </c>
      <c r="AZ70" s="70">
        <v>400</v>
      </c>
      <c r="BA70" s="53">
        <v>3000</v>
      </c>
      <c r="BB70" s="54"/>
      <c r="BC70" s="178"/>
      <c r="BD70" s="51">
        <v>170</v>
      </c>
      <c r="BE70" s="52">
        <v>1700</v>
      </c>
      <c r="BF70" s="52">
        <v>6800</v>
      </c>
      <c r="BG70" s="52">
        <v>27200</v>
      </c>
      <c r="BH70" s="70">
        <v>400</v>
      </c>
      <c r="BI70" s="53">
        <v>3000</v>
      </c>
      <c r="BJ70" s="54"/>
      <c r="BK70" s="178"/>
      <c r="BL70" s="51">
        <v>170</v>
      </c>
      <c r="BM70" s="52">
        <v>1700</v>
      </c>
      <c r="BN70" s="52">
        <v>6800</v>
      </c>
      <c r="BO70" s="52">
        <v>27200</v>
      </c>
      <c r="BP70" s="70">
        <v>400</v>
      </c>
      <c r="BQ70" s="53">
        <v>3000</v>
      </c>
      <c r="BR70" s="54"/>
      <c r="BS70" s="178"/>
      <c r="BT70" s="51">
        <v>170</v>
      </c>
      <c r="BU70" s="52">
        <v>1700</v>
      </c>
      <c r="BV70" s="52">
        <v>6800</v>
      </c>
      <c r="BW70" s="52">
        <v>27200</v>
      </c>
      <c r="BX70" s="70">
        <v>400</v>
      </c>
      <c r="BY70" s="53">
        <v>3000</v>
      </c>
      <c r="BZ70" s="54"/>
      <c r="CA70" s="178"/>
      <c r="CB70" s="51">
        <v>170</v>
      </c>
      <c r="CC70" s="52">
        <v>1700</v>
      </c>
      <c r="CD70" s="52">
        <v>6800</v>
      </c>
      <c r="CE70" s="52">
        <v>27200</v>
      </c>
      <c r="CF70" s="70">
        <v>400</v>
      </c>
      <c r="CG70" s="53">
        <v>3500</v>
      </c>
      <c r="CH70" s="54"/>
      <c r="CI70" s="178"/>
      <c r="CJ70" s="51">
        <v>170</v>
      </c>
      <c r="CK70" s="52">
        <v>1700</v>
      </c>
      <c r="CL70" s="52">
        <v>6800</v>
      </c>
      <c r="CM70" s="52">
        <v>27200</v>
      </c>
      <c r="CN70" s="70">
        <v>400</v>
      </c>
      <c r="CO70" s="53">
        <v>3000</v>
      </c>
      <c r="CP70" s="54"/>
      <c r="CQ70" s="178"/>
      <c r="CR70" s="51">
        <v>170</v>
      </c>
      <c r="CS70" s="52">
        <v>1700</v>
      </c>
      <c r="CT70" s="52">
        <v>6800</v>
      </c>
      <c r="CU70" s="52">
        <v>27200</v>
      </c>
      <c r="CV70" s="70">
        <v>400</v>
      </c>
      <c r="CW70" s="53">
        <v>2800</v>
      </c>
      <c r="CX70" s="54"/>
      <c r="CY70" s="178"/>
      <c r="CZ70" s="36"/>
    </row>
    <row r="71" spans="2:104" ht="18" x14ac:dyDescent="0.25">
      <c r="B71" s="88" t="s">
        <v>246</v>
      </c>
      <c r="C71" s="87" t="s">
        <v>190</v>
      </c>
      <c r="D71" s="95"/>
      <c r="E71" s="95"/>
      <c r="F71" s="96"/>
      <c r="G71" s="178"/>
      <c r="H71" s="51">
        <v>50</v>
      </c>
      <c r="I71" s="52"/>
      <c r="J71" s="52"/>
      <c r="K71" s="52"/>
      <c r="L71" s="70"/>
      <c r="M71" s="66"/>
      <c r="N71" s="54"/>
      <c r="O71" s="178"/>
      <c r="P71" s="51">
        <v>50</v>
      </c>
      <c r="Q71" s="52"/>
      <c r="R71" s="52"/>
      <c r="S71" s="52"/>
      <c r="T71" s="70"/>
      <c r="U71" s="66"/>
      <c r="V71" s="54"/>
      <c r="W71" s="178"/>
      <c r="X71" s="51">
        <v>50</v>
      </c>
      <c r="Y71" s="52"/>
      <c r="Z71" s="52"/>
      <c r="AA71" s="52"/>
      <c r="AB71" s="70"/>
      <c r="AC71" s="66"/>
      <c r="AD71" s="54"/>
      <c r="AE71" s="178"/>
      <c r="AF71" s="51">
        <v>50</v>
      </c>
      <c r="AG71" s="52"/>
      <c r="AH71" s="52"/>
      <c r="AI71" s="52"/>
      <c r="AJ71" s="70"/>
      <c r="AK71" s="66"/>
      <c r="AL71" s="54"/>
      <c r="AM71" s="178"/>
      <c r="AN71" s="51">
        <v>50</v>
      </c>
      <c r="AO71" s="52"/>
      <c r="AP71" s="52"/>
      <c r="AQ71" s="52"/>
      <c r="AR71" s="70"/>
      <c r="AS71" s="66"/>
      <c r="AT71" s="54"/>
      <c r="AU71" s="178"/>
      <c r="AV71" s="51">
        <v>50</v>
      </c>
      <c r="AW71" s="52"/>
      <c r="AX71" s="52"/>
      <c r="AY71" s="52"/>
      <c r="AZ71" s="70"/>
      <c r="BA71" s="66"/>
      <c r="BB71" s="54"/>
      <c r="BC71" s="178"/>
      <c r="BD71" s="51">
        <v>50</v>
      </c>
      <c r="BE71" s="52"/>
      <c r="BF71" s="52"/>
      <c r="BG71" s="52"/>
      <c r="BH71" s="70"/>
      <c r="BI71" s="66"/>
      <c r="BJ71" s="54"/>
      <c r="BK71" s="178"/>
      <c r="BL71" s="51">
        <v>50</v>
      </c>
      <c r="BM71" s="52"/>
      <c r="BN71" s="52"/>
      <c r="BO71" s="52"/>
      <c r="BP71" s="70"/>
      <c r="BQ71" s="66"/>
      <c r="BR71" s="54"/>
      <c r="BS71" s="178"/>
      <c r="BT71" s="51">
        <v>50</v>
      </c>
      <c r="BU71" s="52"/>
      <c r="BV71" s="52"/>
      <c r="BW71" s="52"/>
      <c r="BX71" s="70"/>
      <c r="BY71" s="66"/>
      <c r="BZ71" s="54"/>
      <c r="CA71" s="178"/>
      <c r="CB71" s="51">
        <v>50</v>
      </c>
      <c r="CC71" s="52"/>
      <c r="CD71" s="52"/>
      <c r="CE71" s="52"/>
      <c r="CF71" s="70"/>
      <c r="CG71" s="66"/>
      <c r="CH71" s="54"/>
      <c r="CI71" s="178"/>
      <c r="CJ71" s="51">
        <v>50</v>
      </c>
      <c r="CK71" s="52"/>
      <c r="CL71" s="52"/>
      <c r="CM71" s="52"/>
      <c r="CN71" s="70"/>
      <c r="CO71" s="66"/>
      <c r="CP71" s="54"/>
      <c r="CQ71" s="178"/>
      <c r="CR71" s="51">
        <v>50</v>
      </c>
      <c r="CS71" s="52"/>
      <c r="CT71" s="52"/>
      <c r="CU71" s="52"/>
      <c r="CV71" s="70"/>
      <c r="CW71" s="66"/>
      <c r="CX71" s="54"/>
      <c r="CY71" s="178"/>
      <c r="CZ71" s="36"/>
    </row>
    <row r="72" spans="2:104" ht="18" x14ac:dyDescent="0.25">
      <c r="B72" s="88" t="s">
        <v>247</v>
      </c>
      <c r="C72" s="87" t="s">
        <v>192</v>
      </c>
      <c r="D72" s="95"/>
      <c r="E72" s="95"/>
      <c r="F72" s="96"/>
      <c r="G72" s="178"/>
      <c r="H72" s="51">
        <v>85</v>
      </c>
      <c r="I72" s="52"/>
      <c r="J72" s="52"/>
      <c r="K72" s="52"/>
      <c r="L72" s="70"/>
      <c r="M72" s="66"/>
      <c r="N72" s="54"/>
      <c r="O72" s="178"/>
      <c r="P72" s="51">
        <v>85</v>
      </c>
      <c r="Q72" s="52"/>
      <c r="R72" s="52"/>
      <c r="S72" s="52"/>
      <c r="T72" s="70"/>
      <c r="U72" s="66"/>
      <c r="V72" s="54"/>
      <c r="W72" s="178"/>
      <c r="X72" s="51">
        <v>85</v>
      </c>
      <c r="Y72" s="52"/>
      <c r="Z72" s="52"/>
      <c r="AA72" s="52"/>
      <c r="AB72" s="70"/>
      <c r="AC72" s="66"/>
      <c r="AD72" s="54"/>
      <c r="AE72" s="178"/>
      <c r="AF72" s="51">
        <v>85</v>
      </c>
      <c r="AG72" s="52"/>
      <c r="AH72" s="52"/>
      <c r="AI72" s="52"/>
      <c r="AJ72" s="70"/>
      <c r="AK72" s="66"/>
      <c r="AL72" s="54"/>
      <c r="AM72" s="178"/>
      <c r="AN72" s="51">
        <v>85</v>
      </c>
      <c r="AO72" s="52"/>
      <c r="AP72" s="52"/>
      <c r="AQ72" s="52"/>
      <c r="AR72" s="70"/>
      <c r="AS72" s="66"/>
      <c r="AT72" s="54"/>
      <c r="AU72" s="178"/>
      <c r="AV72" s="51">
        <v>85</v>
      </c>
      <c r="AW72" s="52"/>
      <c r="AX72" s="52"/>
      <c r="AY72" s="52"/>
      <c r="AZ72" s="70"/>
      <c r="BA72" s="66"/>
      <c r="BB72" s="54"/>
      <c r="BC72" s="178"/>
      <c r="BD72" s="51">
        <v>85</v>
      </c>
      <c r="BE72" s="52"/>
      <c r="BF72" s="52"/>
      <c r="BG72" s="52"/>
      <c r="BH72" s="70"/>
      <c r="BI72" s="66"/>
      <c r="BJ72" s="54"/>
      <c r="BK72" s="178"/>
      <c r="BL72" s="51">
        <v>85</v>
      </c>
      <c r="BM72" s="52"/>
      <c r="BN72" s="52"/>
      <c r="BO72" s="52"/>
      <c r="BP72" s="70"/>
      <c r="BQ72" s="66"/>
      <c r="BR72" s="54"/>
      <c r="BS72" s="178"/>
      <c r="BT72" s="51">
        <v>85</v>
      </c>
      <c r="BU72" s="52"/>
      <c r="BV72" s="52"/>
      <c r="BW72" s="52"/>
      <c r="BX72" s="70"/>
      <c r="BY72" s="66"/>
      <c r="BZ72" s="54"/>
      <c r="CA72" s="178"/>
      <c r="CB72" s="51">
        <v>85</v>
      </c>
      <c r="CC72" s="52"/>
      <c r="CD72" s="52"/>
      <c r="CE72" s="52"/>
      <c r="CF72" s="70"/>
      <c r="CG72" s="66"/>
      <c r="CH72" s="54"/>
      <c r="CI72" s="178"/>
      <c r="CJ72" s="51">
        <v>85</v>
      </c>
      <c r="CK72" s="52"/>
      <c r="CL72" s="52"/>
      <c r="CM72" s="52"/>
      <c r="CN72" s="70"/>
      <c r="CO72" s="66"/>
      <c r="CP72" s="54"/>
      <c r="CQ72" s="178"/>
      <c r="CR72" s="51">
        <v>85</v>
      </c>
      <c r="CS72" s="52"/>
      <c r="CT72" s="52"/>
      <c r="CU72" s="52"/>
      <c r="CV72" s="70"/>
      <c r="CW72" s="66"/>
      <c r="CX72" s="54"/>
      <c r="CY72" s="178"/>
      <c r="CZ72" s="36"/>
    </row>
    <row r="73" spans="2:104" ht="18" x14ac:dyDescent="0.25">
      <c r="B73" s="88" t="s">
        <v>248</v>
      </c>
      <c r="C73" s="24" t="s">
        <v>10</v>
      </c>
      <c r="D73" s="27" t="s">
        <v>313</v>
      </c>
      <c r="E73" s="27" t="s">
        <v>314</v>
      </c>
      <c r="F73" s="28">
        <v>300</v>
      </c>
      <c r="G73" s="178"/>
      <c r="H73" s="51">
        <v>270</v>
      </c>
      <c r="I73" s="52">
        <v>2700</v>
      </c>
      <c r="J73" s="52">
        <v>10800</v>
      </c>
      <c r="K73" s="52">
        <v>43200</v>
      </c>
      <c r="L73" s="70">
        <v>750</v>
      </c>
      <c r="M73" s="53">
        <v>3800</v>
      </c>
      <c r="N73" s="54"/>
      <c r="O73" s="178"/>
      <c r="P73" s="51">
        <v>270</v>
      </c>
      <c r="Q73" s="52">
        <v>2700</v>
      </c>
      <c r="R73" s="52">
        <v>10800</v>
      </c>
      <c r="S73" s="52">
        <v>43200</v>
      </c>
      <c r="T73" s="70">
        <v>750</v>
      </c>
      <c r="U73" s="53">
        <v>3800</v>
      </c>
      <c r="V73" s="54"/>
      <c r="W73" s="178"/>
      <c r="X73" s="51">
        <v>270</v>
      </c>
      <c r="Y73" s="52">
        <v>2700</v>
      </c>
      <c r="Z73" s="52">
        <v>10800</v>
      </c>
      <c r="AA73" s="52">
        <v>43200</v>
      </c>
      <c r="AB73" s="70">
        <v>750</v>
      </c>
      <c r="AC73" s="53">
        <v>3000</v>
      </c>
      <c r="AD73" s="54"/>
      <c r="AE73" s="178"/>
      <c r="AF73" s="51">
        <v>270</v>
      </c>
      <c r="AG73" s="52">
        <v>2700</v>
      </c>
      <c r="AH73" s="52">
        <v>10800</v>
      </c>
      <c r="AI73" s="52">
        <v>43200</v>
      </c>
      <c r="AJ73" s="70">
        <v>300</v>
      </c>
      <c r="AK73" s="53">
        <v>2500</v>
      </c>
      <c r="AL73" s="54"/>
      <c r="AM73" s="178"/>
      <c r="AN73" s="51">
        <v>270</v>
      </c>
      <c r="AO73" s="52">
        <v>2700</v>
      </c>
      <c r="AP73" s="52">
        <v>10800</v>
      </c>
      <c r="AQ73" s="52">
        <v>43200</v>
      </c>
      <c r="AR73" s="70">
        <v>750</v>
      </c>
      <c r="AS73" s="53">
        <v>3800</v>
      </c>
      <c r="AT73" s="54"/>
      <c r="AU73" s="178"/>
      <c r="AV73" s="51">
        <v>270</v>
      </c>
      <c r="AW73" s="52">
        <v>2700</v>
      </c>
      <c r="AX73" s="52">
        <v>10800</v>
      </c>
      <c r="AY73" s="52">
        <v>43200</v>
      </c>
      <c r="AZ73" s="70">
        <v>750</v>
      </c>
      <c r="BA73" s="53">
        <v>3800</v>
      </c>
      <c r="BB73" s="54"/>
      <c r="BC73" s="178"/>
      <c r="BD73" s="51">
        <v>270</v>
      </c>
      <c r="BE73" s="52">
        <v>2700</v>
      </c>
      <c r="BF73" s="52">
        <v>10800</v>
      </c>
      <c r="BG73" s="52">
        <v>43200</v>
      </c>
      <c r="BH73" s="70">
        <v>750</v>
      </c>
      <c r="BI73" s="53">
        <v>3800</v>
      </c>
      <c r="BJ73" s="54"/>
      <c r="BK73" s="178"/>
      <c r="BL73" s="51">
        <v>270</v>
      </c>
      <c r="BM73" s="52">
        <v>2700</v>
      </c>
      <c r="BN73" s="52">
        <v>10800</v>
      </c>
      <c r="BO73" s="52">
        <v>43200</v>
      </c>
      <c r="BP73" s="70">
        <v>750</v>
      </c>
      <c r="BQ73" s="53">
        <v>3800</v>
      </c>
      <c r="BR73" s="54"/>
      <c r="BS73" s="178"/>
      <c r="BT73" s="51">
        <v>270</v>
      </c>
      <c r="BU73" s="52">
        <v>2700</v>
      </c>
      <c r="BV73" s="52">
        <v>10800</v>
      </c>
      <c r="BW73" s="52">
        <v>43200</v>
      </c>
      <c r="BX73" s="70">
        <v>750</v>
      </c>
      <c r="BY73" s="53">
        <v>3800</v>
      </c>
      <c r="BZ73" s="54"/>
      <c r="CA73" s="178"/>
      <c r="CB73" s="51">
        <v>270</v>
      </c>
      <c r="CC73" s="52">
        <v>2700</v>
      </c>
      <c r="CD73" s="52">
        <v>10800</v>
      </c>
      <c r="CE73" s="52">
        <v>43200</v>
      </c>
      <c r="CF73" s="70">
        <v>750</v>
      </c>
      <c r="CG73" s="53">
        <v>3800</v>
      </c>
      <c r="CH73" s="54"/>
      <c r="CI73" s="178"/>
      <c r="CJ73" s="51">
        <v>270</v>
      </c>
      <c r="CK73" s="52">
        <v>2700</v>
      </c>
      <c r="CL73" s="52">
        <v>10800</v>
      </c>
      <c r="CM73" s="52">
        <v>43200</v>
      </c>
      <c r="CN73" s="70">
        <v>750</v>
      </c>
      <c r="CO73" s="53">
        <v>3800</v>
      </c>
      <c r="CP73" s="54"/>
      <c r="CQ73" s="178"/>
      <c r="CR73" s="51">
        <v>270</v>
      </c>
      <c r="CS73" s="52">
        <v>2700</v>
      </c>
      <c r="CT73" s="52">
        <v>10800</v>
      </c>
      <c r="CU73" s="52">
        <v>43200</v>
      </c>
      <c r="CV73" s="70">
        <v>750</v>
      </c>
      <c r="CW73" s="53">
        <v>2800</v>
      </c>
      <c r="CX73" s="54"/>
      <c r="CY73" s="178"/>
      <c r="CZ73" s="36"/>
    </row>
    <row r="74" spans="2:104" ht="18" x14ac:dyDescent="0.25">
      <c r="B74" s="88" t="s">
        <v>249</v>
      </c>
      <c r="C74" s="87" t="s">
        <v>190</v>
      </c>
      <c r="D74" s="95"/>
      <c r="E74" s="95"/>
      <c r="F74" s="96"/>
      <c r="G74" s="178"/>
      <c r="H74" s="51">
        <v>50</v>
      </c>
      <c r="I74" s="52"/>
      <c r="J74" s="52"/>
      <c r="K74" s="52"/>
      <c r="L74" s="70"/>
      <c r="M74" s="66"/>
      <c r="N74" s="54"/>
      <c r="O74" s="178"/>
      <c r="P74" s="51">
        <v>50</v>
      </c>
      <c r="Q74" s="52"/>
      <c r="R74" s="52"/>
      <c r="S74" s="52"/>
      <c r="T74" s="70"/>
      <c r="U74" s="66"/>
      <c r="V74" s="54"/>
      <c r="W74" s="178"/>
      <c r="X74" s="51">
        <v>50</v>
      </c>
      <c r="Y74" s="52"/>
      <c r="Z74" s="52"/>
      <c r="AA74" s="52"/>
      <c r="AB74" s="70"/>
      <c r="AC74" s="66"/>
      <c r="AD74" s="54"/>
      <c r="AE74" s="178"/>
      <c r="AF74" s="51">
        <v>50</v>
      </c>
      <c r="AG74" s="52"/>
      <c r="AH74" s="52"/>
      <c r="AI74" s="52"/>
      <c r="AJ74" s="70"/>
      <c r="AK74" s="66"/>
      <c r="AL74" s="54"/>
      <c r="AM74" s="178"/>
      <c r="AN74" s="51">
        <v>50</v>
      </c>
      <c r="AO74" s="52"/>
      <c r="AP74" s="52"/>
      <c r="AQ74" s="52"/>
      <c r="AR74" s="70"/>
      <c r="AS74" s="66"/>
      <c r="AT74" s="54"/>
      <c r="AU74" s="178"/>
      <c r="AV74" s="51">
        <v>50</v>
      </c>
      <c r="AW74" s="52"/>
      <c r="AX74" s="52"/>
      <c r="AY74" s="52"/>
      <c r="AZ74" s="70"/>
      <c r="BA74" s="66"/>
      <c r="BB74" s="54"/>
      <c r="BC74" s="178"/>
      <c r="BD74" s="51">
        <v>50</v>
      </c>
      <c r="BE74" s="52"/>
      <c r="BF74" s="52"/>
      <c r="BG74" s="52"/>
      <c r="BH74" s="70"/>
      <c r="BI74" s="66"/>
      <c r="BJ74" s="54"/>
      <c r="BK74" s="178"/>
      <c r="BL74" s="51">
        <v>50</v>
      </c>
      <c r="BM74" s="52"/>
      <c r="BN74" s="52"/>
      <c r="BO74" s="52"/>
      <c r="BP74" s="70"/>
      <c r="BQ74" s="66"/>
      <c r="BR74" s="54"/>
      <c r="BS74" s="178"/>
      <c r="BT74" s="51">
        <v>50</v>
      </c>
      <c r="BU74" s="52"/>
      <c r="BV74" s="52"/>
      <c r="BW74" s="52"/>
      <c r="BX74" s="70"/>
      <c r="BY74" s="66"/>
      <c r="BZ74" s="54"/>
      <c r="CA74" s="178"/>
      <c r="CB74" s="51">
        <v>50</v>
      </c>
      <c r="CC74" s="52"/>
      <c r="CD74" s="52"/>
      <c r="CE74" s="52"/>
      <c r="CF74" s="70"/>
      <c r="CG74" s="66"/>
      <c r="CH74" s="54"/>
      <c r="CI74" s="178"/>
      <c r="CJ74" s="51">
        <v>50</v>
      </c>
      <c r="CK74" s="52"/>
      <c r="CL74" s="52"/>
      <c r="CM74" s="52"/>
      <c r="CN74" s="70"/>
      <c r="CO74" s="66"/>
      <c r="CP74" s="54"/>
      <c r="CQ74" s="178"/>
      <c r="CR74" s="51">
        <v>50</v>
      </c>
      <c r="CS74" s="52"/>
      <c r="CT74" s="52"/>
      <c r="CU74" s="52"/>
      <c r="CV74" s="70"/>
      <c r="CW74" s="66"/>
      <c r="CX74" s="54"/>
      <c r="CY74" s="178"/>
      <c r="CZ74" s="36"/>
    </row>
    <row r="75" spans="2:104" ht="18" x14ac:dyDescent="0.25">
      <c r="B75" s="88" t="s">
        <v>250</v>
      </c>
      <c r="C75" s="87" t="s">
        <v>192</v>
      </c>
      <c r="D75" s="95"/>
      <c r="E75" s="95"/>
      <c r="F75" s="96"/>
      <c r="G75" s="178"/>
      <c r="H75" s="51">
        <v>85</v>
      </c>
      <c r="I75" s="52"/>
      <c r="J75" s="52"/>
      <c r="K75" s="52"/>
      <c r="L75" s="70"/>
      <c r="M75" s="66"/>
      <c r="N75" s="54"/>
      <c r="O75" s="178"/>
      <c r="P75" s="51">
        <v>85</v>
      </c>
      <c r="Q75" s="52"/>
      <c r="R75" s="52"/>
      <c r="S75" s="52"/>
      <c r="T75" s="70"/>
      <c r="U75" s="66"/>
      <c r="V75" s="54"/>
      <c r="W75" s="178"/>
      <c r="X75" s="51">
        <v>85</v>
      </c>
      <c r="Y75" s="52"/>
      <c r="Z75" s="52"/>
      <c r="AA75" s="52"/>
      <c r="AB75" s="70"/>
      <c r="AC75" s="66"/>
      <c r="AD75" s="54"/>
      <c r="AE75" s="178"/>
      <c r="AF75" s="51">
        <v>85</v>
      </c>
      <c r="AG75" s="52"/>
      <c r="AH75" s="52"/>
      <c r="AI75" s="52"/>
      <c r="AJ75" s="70"/>
      <c r="AK75" s="66"/>
      <c r="AL75" s="54"/>
      <c r="AM75" s="178"/>
      <c r="AN75" s="51">
        <v>85</v>
      </c>
      <c r="AO75" s="52"/>
      <c r="AP75" s="52"/>
      <c r="AQ75" s="52"/>
      <c r="AR75" s="70"/>
      <c r="AS75" s="66"/>
      <c r="AT75" s="54"/>
      <c r="AU75" s="178"/>
      <c r="AV75" s="51">
        <v>85</v>
      </c>
      <c r="AW75" s="52"/>
      <c r="AX75" s="52"/>
      <c r="AY75" s="52"/>
      <c r="AZ75" s="70"/>
      <c r="BA75" s="66"/>
      <c r="BB75" s="54"/>
      <c r="BC75" s="178"/>
      <c r="BD75" s="51">
        <v>85</v>
      </c>
      <c r="BE75" s="52"/>
      <c r="BF75" s="52"/>
      <c r="BG75" s="52"/>
      <c r="BH75" s="70"/>
      <c r="BI75" s="66"/>
      <c r="BJ75" s="54"/>
      <c r="BK75" s="178"/>
      <c r="BL75" s="51">
        <v>85</v>
      </c>
      <c r="BM75" s="52"/>
      <c r="BN75" s="52"/>
      <c r="BO75" s="52"/>
      <c r="BP75" s="70"/>
      <c r="BQ75" s="66"/>
      <c r="BR75" s="54"/>
      <c r="BS75" s="178"/>
      <c r="BT75" s="51">
        <v>85</v>
      </c>
      <c r="BU75" s="52"/>
      <c r="BV75" s="52"/>
      <c r="BW75" s="52"/>
      <c r="BX75" s="70"/>
      <c r="BY75" s="66"/>
      <c r="BZ75" s="54"/>
      <c r="CA75" s="178"/>
      <c r="CB75" s="51">
        <v>85</v>
      </c>
      <c r="CC75" s="52"/>
      <c r="CD75" s="52"/>
      <c r="CE75" s="52"/>
      <c r="CF75" s="70"/>
      <c r="CG75" s="66"/>
      <c r="CH75" s="54"/>
      <c r="CI75" s="178"/>
      <c r="CJ75" s="51">
        <v>85</v>
      </c>
      <c r="CK75" s="52"/>
      <c r="CL75" s="52"/>
      <c r="CM75" s="52"/>
      <c r="CN75" s="70"/>
      <c r="CO75" s="66"/>
      <c r="CP75" s="54"/>
      <c r="CQ75" s="178"/>
      <c r="CR75" s="51">
        <v>85</v>
      </c>
      <c r="CS75" s="52"/>
      <c r="CT75" s="52"/>
      <c r="CU75" s="52"/>
      <c r="CV75" s="70"/>
      <c r="CW75" s="66"/>
      <c r="CX75" s="54"/>
      <c r="CY75" s="178"/>
      <c r="CZ75" s="36"/>
    </row>
    <row r="76" spans="2:104" ht="18" x14ac:dyDescent="0.25">
      <c r="B76" s="88" t="s">
        <v>251</v>
      </c>
      <c r="C76" s="24" t="s">
        <v>10</v>
      </c>
      <c r="D76" s="27" t="s">
        <v>315</v>
      </c>
      <c r="E76" s="27" t="s">
        <v>316</v>
      </c>
      <c r="F76" s="28">
        <v>475</v>
      </c>
      <c r="G76" s="178"/>
      <c r="H76" s="51">
        <v>75</v>
      </c>
      <c r="I76" s="52">
        <v>750</v>
      </c>
      <c r="J76" s="52">
        <v>3000</v>
      </c>
      <c r="K76" s="52">
        <v>12000</v>
      </c>
      <c r="L76" s="70">
        <v>150</v>
      </c>
      <c r="M76" s="53">
        <v>300</v>
      </c>
      <c r="N76" s="54"/>
      <c r="O76" s="178"/>
      <c r="P76" s="51">
        <v>75</v>
      </c>
      <c r="Q76" s="52">
        <v>750</v>
      </c>
      <c r="R76" s="52">
        <v>3000</v>
      </c>
      <c r="S76" s="52">
        <v>12000</v>
      </c>
      <c r="T76" s="70">
        <v>150</v>
      </c>
      <c r="U76" s="53">
        <v>300</v>
      </c>
      <c r="V76" s="54"/>
      <c r="W76" s="178"/>
      <c r="X76" s="51">
        <v>75</v>
      </c>
      <c r="Y76" s="52">
        <v>750</v>
      </c>
      <c r="Z76" s="52">
        <v>3000</v>
      </c>
      <c r="AA76" s="52">
        <v>12000</v>
      </c>
      <c r="AB76" s="70">
        <v>150</v>
      </c>
      <c r="AC76" s="53">
        <v>300</v>
      </c>
      <c r="AD76" s="54"/>
      <c r="AE76" s="178"/>
      <c r="AF76" s="51">
        <v>75</v>
      </c>
      <c r="AG76" s="52">
        <v>750</v>
      </c>
      <c r="AH76" s="52">
        <v>3000</v>
      </c>
      <c r="AI76" s="52">
        <v>12000</v>
      </c>
      <c r="AJ76" s="70">
        <v>125</v>
      </c>
      <c r="AK76" s="53">
        <v>300</v>
      </c>
      <c r="AL76" s="54"/>
      <c r="AM76" s="178"/>
      <c r="AN76" s="51">
        <v>75</v>
      </c>
      <c r="AO76" s="52">
        <v>750</v>
      </c>
      <c r="AP76" s="52">
        <v>3000</v>
      </c>
      <c r="AQ76" s="52">
        <v>12000</v>
      </c>
      <c r="AR76" s="70">
        <v>150</v>
      </c>
      <c r="AS76" s="53">
        <v>300</v>
      </c>
      <c r="AT76" s="54"/>
      <c r="AU76" s="178"/>
      <c r="AV76" s="51">
        <v>75</v>
      </c>
      <c r="AW76" s="52">
        <v>750</v>
      </c>
      <c r="AX76" s="52">
        <v>3000</v>
      </c>
      <c r="AY76" s="52">
        <v>12000</v>
      </c>
      <c r="AZ76" s="70">
        <v>150</v>
      </c>
      <c r="BA76" s="53">
        <v>300</v>
      </c>
      <c r="BB76" s="54"/>
      <c r="BC76" s="178"/>
      <c r="BD76" s="51">
        <v>75</v>
      </c>
      <c r="BE76" s="52">
        <v>750</v>
      </c>
      <c r="BF76" s="52">
        <v>3000</v>
      </c>
      <c r="BG76" s="52">
        <v>12000</v>
      </c>
      <c r="BH76" s="70">
        <v>150</v>
      </c>
      <c r="BI76" s="53">
        <v>300</v>
      </c>
      <c r="BJ76" s="54"/>
      <c r="BK76" s="178"/>
      <c r="BL76" s="51">
        <v>75</v>
      </c>
      <c r="BM76" s="52">
        <v>750</v>
      </c>
      <c r="BN76" s="52">
        <v>3000</v>
      </c>
      <c r="BO76" s="52">
        <v>12000</v>
      </c>
      <c r="BP76" s="70">
        <v>150</v>
      </c>
      <c r="BQ76" s="53">
        <v>300</v>
      </c>
      <c r="BR76" s="54"/>
      <c r="BS76" s="178"/>
      <c r="BT76" s="51">
        <v>75</v>
      </c>
      <c r="BU76" s="52">
        <v>750</v>
      </c>
      <c r="BV76" s="52">
        <v>3000</v>
      </c>
      <c r="BW76" s="52">
        <v>12000</v>
      </c>
      <c r="BX76" s="70">
        <v>150</v>
      </c>
      <c r="BY76" s="53">
        <v>300</v>
      </c>
      <c r="BZ76" s="54"/>
      <c r="CA76" s="178"/>
      <c r="CB76" s="51">
        <v>75</v>
      </c>
      <c r="CC76" s="52">
        <v>750</v>
      </c>
      <c r="CD76" s="52">
        <v>3000</v>
      </c>
      <c r="CE76" s="52">
        <v>12000</v>
      </c>
      <c r="CF76" s="70">
        <v>150</v>
      </c>
      <c r="CG76" s="53">
        <v>300</v>
      </c>
      <c r="CH76" s="54"/>
      <c r="CI76" s="178"/>
      <c r="CJ76" s="51">
        <v>75</v>
      </c>
      <c r="CK76" s="52">
        <v>750</v>
      </c>
      <c r="CL76" s="52">
        <v>3000</v>
      </c>
      <c r="CM76" s="52">
        <v>12000</v>
      </c>
      <c r="CN76" s="70">
        <v>150</v>
      </c>
      <c r="CO76" s="53">
        <v>300</v>
      </c>
      <c r="CP76" s="54"/>
      <c r="CQ76" s="178"/>
      <c r="CR76" s="51">
        <v>75</v>
      </c>
      <c r="CS76" s="52">
        <v>750</v>
      </c>
      <c r="CT76" s="52">
        <v>3000</v>
      </c>
      <c r="CU76" s="52">
        <v>12000</v>
      </c>
      <c r="CV76" s="70">
        <v>150</v>
      </c>
      <c r="CW76" s="53">
        <v>300</v>
      </c>
      <c r="CX76" s="54"/>
      <c r="CY76" s="178"/>
      <c r="CZ76" s="36"/>
    </row>
    <row r="77" spans="2:104" ht="18" x14ac:dyDescent="0.25">
      <c r="B77" s="88" t="s">
        <v>252</v>
      </c>
      <c r="C77" s="87" t="s">
        <v>190</v>
      </c>
      <c r="D77" s="95"/>
      <c r="E77" s="95"/>
      <c r="F77" s="96"/>
      <c r="G77" s="178"/>
      <c r="H77" s="51">
        <v>50</v>
      </c>
      <c r="I77" s="52"/>
      <c r="J77" s="52"/>
      <c r="K77" s="52"/>
      <c r="L77" s="70"/>
      <c r="M77" s="66"/>
      <c r="N77" s="54"/>
      <c r="O77" s="178"/>
      <c r="P77" s="51">
        <v>50</v>
      </c>
      <c r="Q77" s="52"/>
      <c r="R77" s="52"/>
      <c r="S77" s="52"/>
      <c r="T77" s="70"/>
      <c r="U77" s="66"/>
      <c r="V77" s="54"/>
      <c r="W77" s="178"/>
      <c r="X77" s="51">
        <v>50</v>
      </c>
      <c r="Y77" s="52"/>
      <c r="Z77" s="52"/>
      <c r="AA77" s="52"/>
      <c r="AB77" s="70"/>
      <c r="AC77" s="66"/>
      <c r="AD77" s="54"/>
      <c r="AE77" s="178"/>
      <c r="AF77" s="51">
        <v>50</v>
      </c>
      <c r="AG77" s="52"/>
      <c r="AH77" s="52"/>
      <c r="AI77" s="52"/>
      <c r="AJ77" s="70"/>
      <c r="AK77" s="66"/>
      <c r="AL77" s="54"/>
      <c r="AM77" s="178"/>
      <c r="AN77" s="51">
        <v>50</v>
      </c>
      <c r="AO77" s="52"/>
      <c r="AP77" s="52"/>
      <c r="AQ77" s="52"/>
      <c r="AR77" s="70"/>
      <c r="AS77" s="66"/>
      <c r="AT77" s="54"/>
      <c r="AU77" s="178"/>
      <c r="AV77" s="51">
        <v>50</v>
      </c>
      <c r="AW77" s="52"/>
      <c r="AX77" s="52"/>
      <c r="AY77" s="52"/>
      <c r="AZ77" s="70"/>
      <c r="BA77" s="66"/>
      <c r="BB77" s="54"/>
      <c r="BC77" s="178"/>
      <c r="BD77" s="51">
        <v>50</v>
      </c>
      <c r="BE77" s="52"/>
      <c r="BF77" s="52"/>
      <c r="BG77" s="52"/>
      <c r="BH77" s="70"/>
      <c r="BI77" s="66"/>
      <c r="BJ77" s="54"/>
      <c r="BK77" s="178"/>
      <c r="BL77" s="51">
        <v>50</v>
      </c>
      <c r="BM77" s="52"/>
      <c r="BN77" s="52"/>
      <c r="BO77" s="52"/>
      <c r="BP77" s="70"/>
      <c r="BQ77" s="66"/>
      <c r="BR77" s="54"/>
      <c r="BS77" s="178"/>
      <c r="BT77" s="51">
        <v>50</v>
      </c>
      <c r="BU77" s="52"/>
      <c r="BV77" s="52"/>
      <c r="BW77" s="52"/>
      <c r="BX77" s="70"/>
      <c r="BY77" s="66"/>
      <c r="BZ77" s="54"/>
      <c r="CA77" s="178"/>
      <c r="CB77" s="51">
        <v>50</v>
      </c>
      <c r="CC77" s="52"/>
      <c r="CD77" s="52"/>
      <c r="CE77" s="52"/>
      <c r="CF77" s="70"/>
      <c r="CG77" s="66"/>
      <c r="CH77" s="54"/>
      <c r="CI77" s="178"/>
      <c r="CJ77" s="51">
        <v>50</v>
      </c>
      <c r="CK77" s="52"/>
      <c r="CL77" s="52"/>
      <c r="CM77" s="52"/>
      <c r="CN77" s="70"/>
      <c r="CO77" s="66"/>
      <c r="CP77" s="54"/>
      <c r="CQ77" s="178"/>
      <c r="CR77" s="51">
        <v>50</v>
      </c>
      <c r="CS77" s="52"/>
      <c r="CT77" s="52"/>
      <c r="CU77" s="52"/>
      <c r="CV77" s="70"/>
      <c r="CW77" s="66"/>
      <c r="CX77" s="54"/>
      <c r="CY77" s="178"/>
      <c r="CZ77" s="36"/>
    </row>
    <row r="78" spans="2:104" ht="18" x14ac:dyDescent="0.25">
      <c r="B78" s="88" t="s">
        <v>253</v>
      </c>
      <c r="C78" s="87" t="s">
        <v>192</v>
      </c>
      <c r="D78" s="95"/>
      <c r="E78" s="95"/>
      <c r="F78" s="96"/>
      <c r="G78" s="178"/>
      <c r="H78" s="51">
        <v>85</v>
      </c>
      <c r="I78" s="52"/>
      <c r="J78" s="52"/>
      <c r="K78" s="52"/>
      <c r="L78" s="70"/>
      <c r="M78" s="66"/>
      <c r="N78" s="54"/>
      <c r="O78" s="178"/>
      <c r="P78" s="51">
        <v>85</v>
      </c>
      <c r="Q78" s="52"/>
      <c r="R78" s="52"/>
      <c r="S78" s="52"/>
      <c r="T78" s="70"/>
      <c r="U78" s="66"/>
      <c r="V78" s="54"/>
      <c r="W78" s="178"/>
      <c r="X78" s="51">
        <v>85</v>
      </c>
      <c r="Y78" s="52"/>
      <c r="Z78" s="52"/>
      <c r="AA78" s="52"/>
      <c r="AB78" s="70"/>
      <c r="AC78" s="66"/>
      <c r="AD78" s="54"/>
      <c r="AE78" s="178"/>
      <c r="AF78" s="51">
        <v>85</v>
      </c>
      <c r="AG78" s="52"/>
      <c r="AH78" s="52"/>
      <c r="AI78" s="52"/>
      <c r="AJ78" s="70"/>
      <c r="AK78" s="66"/>
      <c r="AL78" s="54"/>
      <c r="AM78" s="178"/>
      <c r="AN78" s="51">
        <v>85</v>
      </c>
      <c r="AO78" s="52"/>
      <c r="AP78" s="52"/>
      <c r="AQ78" s="52"/>
      <c r="AR78" s="70"/>
      <c r="AS78" s="66"/>
      <c r="AT78" s="54"/>
      <c r="AU78" s="178"/>
      <c r="AV78" s="51">
        <v>85</v>
      </c>
      <c r="AW78" s="52"/>
      <c r="AX78" s="52"/>
      <c r="AY78" s="52"/>
      <c r="AZ78" s="70"/>
      <c r="BA78" s="66"/>
      <c r="BB78" s="54"/>
      <c r="BC78" s="178"/>
      <c r="BD78" s="51">
        <v>85</v>
      </c>
      <c r="BE78" s="52"/>
      <c r="BF78" s="52"/>
      <c r="BG78" s="52"/>
      <c r="BH78" s="70"/>
      <c r="BI78" s="66"/>
      <c r="BJ78" s="54"/>
      <c r="BK78" s="178"/>
      <c r="BL78" s="51">
        <v>85</v>
      </c>
      <c r="BM78" s="52"/>
      <c r="BN78" s="52"/>
      <c r="BO78" s="52"/>
      <c r="BP78" s="70"/>
      <c r="BQ78" s="66"/>
      <c r="BR78" s="54"/>
      <c r="BS78" s="178"/>
      <c r="BT78" s="51">
        <v>85</v>
      </c>
      <c r="BU78" s="52"/>
      <c r="BV78" s="52"/>
      <c r="BW78" s="52"/>
      <c r="BX78" s="70"/>
      <c r="BY78" s="66"/>
      <c r="BZ78" s="54"/>
      <c r="CA78" s="178"/>
      <c r="CB78" s="51">
        <v>85</v>
      </c>
      <c r="CC78" s="52"/>
      <c r="CD78" s="52"/>
      <c r="CE78" s="52"/>
      <c r="CF78" s="70"/>
      <c r="CG78" s="66"/>
      <c r="CH78" s="54"/>
      <c r="CI78" s="178"/>
      <c r="CJ78" s="51">
        <v>85</v>
      </c>
      <c r="CK78" s="52"/>
      <c r="CL78" s="52"/>
      <c r="CM78" s="52"/>
      <c r="CN78" s="70"/>
      <c r="CO78" s="66"/>
      <c r="CP78" s="54"/>
      <c r="CQ78" s="178"/>
      <c r="CR78" s="51">
        <v>85</v>
      </c>
      <c r="CS78" s="52"/>
      <c r="CT78" s="52"/>
      <c r="CU78" s="52"/>
      <c r="CV78" s="70"/>
      <c r="CW78" s="66"/>
      <c r="CX78" s="54"/>
      <c r="CY78" s="178"/>
      <c r="CZ78" s="36"/>
    </row>
    <row r="79" spans="2:104" ht="18" x14ac:dyDescent="0.25">
      <c r="B79" s="88" t="s">
        <v>254</v>
      </c>
      <c r="C79" s="24" t="s">
        <v>10</v>
      </c>
      <c r="D79" s="27" t="s">
        <v>317</v>
      </c>
      <c r="E79" s="27" t="s">
        <v>318</v>
      </c>
      <c r="F79" s="28">
        <v>475</v>
      </c>
      <c r="G79" s="178"/>
      <c r="H79" s="51">
        <v>300</v>
      </c>
      <c r="I79" s="52">
        <v>3000</v>
      </c>
      <c r="J79" s="52">
        <v>12000</v>
      </c>
      <c r="K79" s="52">
        <v>48000</v>
      </c>
      <c r="L79" s="70">
        <v>400</v>
      </c>
      <c r="M79" s="53">
        <v>1750</v>
      </c>
      <c r="N79" s="54"/>
      <c r="O79" s="178"/>
      <c r="P79" s="51">
        <v>300</v>
      </c>
      <c r="Q79" s="52">
        <v>3000</v>
      </c>
      <c r="R79" s="52">
        <v>12000</v>
      </c>
      <c r="S79" s="52">
        <v>48000</v>
      </c>
      <c r="T79" s="70">
        <v>400</v>
      </c>
      <c r="U79" s="53">
        <v>1750</v>
      </c>
      <c r="V79" s="54"/>
      <c r="W79" s="178"/>
      <c r="X79" s="51">
        <v>300</v>
      </c>
      <c r="Y79" s="52">
        <v>3000</v>
      </c>
      <c r="Z79" s="52">
        <v>12000</v>
      </c>
      <c r="AA79" s="52">
        <v>48000</v>
      </c>
      <c r="AB79" s="70">
        <v>400</v>
      </c>
      <c r="AC79" s="53">
        <v>1750</v>
      </c>
      <c r="AD79" s="54"/>
      <c r="AE79" s="178"/>
      <c r="AF79" s="51">
        <v>300</v>
      </c>
      <c r="AG79" s="52">
        <v>3000</v>
      </c>
      <c r="AH79" s="52">
        <v>12000</v>
      </c>
      <c r="AI79" s="52">
        <v>48000</v>
      </c>
      <c r="AJ79" s="70">
        <v>350</v>
      </c>
      <c r="AK79" s="53">
        <v>1750</v>
      </c>
      <c r="AL79" s="54"/>
      <c r="AM79" s="178"/>
      <c r="AN79" s="51">
        <v>300</v>
      </c>
      <c r="AO79" s="52">
        <v>3000</v>
      </c>
      <c r="AP79" s="52">
        <v>12000</v>
      </c>
      <c r="AQ79" s="52">
        <v>48000</v>
      </c>
      <c r="AR79" s="70">
        <v>400</v>
      </c>
      <c r="AS79" s="53">
        <v>1750</v>
      </c>
      <c r="AT79" s="54"/>
      <c r="AU79" s="178"/>
      <c r="AV79" s="51">
        <v>300</v>
      </c>
      <c r="AW79" s="52">
        <v>3000</v>
      </c>
      <c r="AX79" s="52">
        <v>12000</v>
      </c>
      <c r="AY79" s="52">
        <v>48000</v>
      </c>
      <c r="AZ79" s="70">
        <v>400</v>
      </c>
      <c r="BA79" s="53">
        <v>1750</v>
      </c>
      <c r="BB79" s="54"/>
      <c r="BC79" s="178"/>
      <c r="BD79" s="51">
        <v>300</v>
      </c>
      <c r="BE79" s="52">
        <v>3000</v>
      </c>
      <c r="BF79" s="52">
        <v>12000</v>
      </c>
      <c r="BG79" s="52">
        <v>48000</v>
      </c>
      <c r="BH79" s="70">
        <v>400</v>
      </c>
      <c r="BI79" s="53">
        <v>1750</v>
      </c>
      <c r="BJ79" s="54"/>
      <c r="BK79" s="178"/>
      <c r="BL79" s="51">
        <v>300</v>
      </c>
      <c r="BM79" s="52">
        <v>3000</v>
      </c>
      <c r="BN79" s="52">
        <v>12000</v>
      </c>
      <c r="BO79" s="52">
        <v>48000</v>
      </c>
      <c r="BP79" s="70">
        <v>400</v>
      </c>
      <c r="BQ79" s="53">
        <v>1750</v>
      </c>
      <c r="BR79" s="54"/>
      <c r="BS79" s="178"/>
      <c r="BT79" s="51">
        <v>300</v>
      </c>
      <c r="BU79" s="52">
        <v>3000</v>
      </c>
      <c r="BV79" s="52">
        <v>12000</v>
      </c>
      <c r="BW79" s="52">
        <v>48000</v>
      </c>
      <c r="BX79" s="70">
        <v>400</v>
      </c>
      <c r="BY79" s="53">
        <v>1750</v>
      </c>
      <c r="BZ79" s="54"/>
      <c r="CA79" s="178"/>
      <c r="CB79" s="51">
        <v>300</v>
      </c>
      <c r="CC79" s="52">
        <v>3000</v>
      </c>
      <c r="CD79" s="52">
        <v>12000</v>
      </c>
      <c r="CE79" s="52">
        <v>48000</v>
      </c>
      <c r="CF79" s="70">
        <v>400</v>
      </c>
      <c r="CG79" s="53">
        <v>1750</v>
      </c>
      <c r="CH79" s="54"/>
      <c r="CI79" s="178"/>
      <c r="CJ79" s="51">
        <v>300</v>
      </c>
      <c r="CK79" s="52">
        <v>3000</v>
      </c>
      <c r="CL79" s="52">
        <v>12000</v>
      </c>
      <c r="CM79" s="52">
        <v>48000</v>
      </c>
      <c r="CN79" s="70">
        <v>400</v>
      </c>
      <c r="CO79" s="53">
        <v>1750</v>
      </c>
      <c r="CP79" s="54"/>
      <c r="CQ79" s="178"/>
      <c r="CR79" s="51">
        <v>300</v>
      </c>
      <c r="CS79" s="52">
        <v>3000</v>
      </c>
      <c r="CT79" s="52">
        <v>12000</v>
      </c>
      <c r="CU79" s="52">
        <v>48000</v>
      </c>
      <c r="CV79" s="70">
        <v>400</v>
      </c>
      <c r="CW79" s="53">
        <v>1750</v>
      </c>
      <c r="CX79" s="54"/>
      <c r="CY79" s="178"/>
      <c r="CZ79" s="36"/>
    </row>
    <row r="80" spans="2:104" ht="18" x14ac:dyDescent="0.25">
      <c r="B80" s="88" t="s">
        <v>255</v>
      </c>
      <c r="C80" s="87" t="s">
        <v>190</v>
      </c>
      <c r="D80" s="95"/>
      <c r="E80" s="95"/>
      <c r="F80" s="96"/>
      <c r="G80" s="178"/>
      <c r="H80" s="51">
        <v>50</v>
      </c>
      <c r="I80" s="52"/>
      <c r="J80" s="52"/>
      <c r="K80" s="52"/>
      <c r="L80" s="70"/>
      <c r="M80" s="66"/>
      <c r="N80" s="54"/>
      <c r="O80" s="178"/>
      <c r="P80" s="51">
        <v>50</v>
      </c>
      <c r="Q80" s="52"/>
      <c r="R80" s="52"/>
      <c r="S80" s="52"/>
      <c r="T80" s="70"/>
      <c r="U80" s="66"/>
      <c r="V80" s="54"/>
      <c r="W80" s="178"/>
      <c r="X80" s="51">
        <v>50</v>
      </c>
      <c r="Y80" s="52"/>
      <c r="Z80" s="52"/>
      <c r="AA80" s="52"/>
      <c r="AB80" s="70"/>
      <c r="AC80" s="66"/>
      <c r="AD80" s="54"/>
      <c r="AE80" s="178"/>
      <c r="AF80" s="51">
        <v>50</v>
      </c>
      <c r="AG80" s="52"/>
      <c r="AH80" s="52"/>
      <c r="AI80" s="52"/>
      <c r="AJ80" s="70"/>
      <c r="AK80" s="66"/>
      <c r="AL80" s="54"/>
      <c r="AM80" s="178"/>
      <c r="AN80" s="51">
        <v>50</v>
      </c>
      <c r="AO80" s="52"/>
      <c r="AP80" s="52"/>
      <c r="AQ80" s="52"/>
      <c r="AR80" s="70"/>
      <c r="AS80" s="66"/>
      <c r="AT80" s="54"/>
      <c r="AU80" s="178"/>
      <c r="AV80" s="51">
        <v>50</v>
      </c>
      <c r="AW80" s="52"/>
      <c r="AX80" s="52"/>
      <c r="AY80" s="52"/>
      <c r="AZ80" s="70"/>
      <c r="BA80" s="66"/>
      <c r="BB80" s="54"/>
      <c r="BC80" s="178"/>
      <c r="BD80" s="51">
        <v>50</v>
      </c>
      <c r="BE80" s="52"/>
      <c r="BF80" s="52"/>
      <c r="BG80" s="52"/>
      <c r="BH80" s="70"/>
      <c r="BI80" s="66"/>
      <c r="BJ80" s="54"/>
      <c r="BK80" s="178"/>
      <c r="BL80" s="51">
        <v>50</v>
      </c>
      <c r="BM80" s="52"/>
      <c r="BN80" s="52"/>
      <c r="BO80" s="52"/>
      <c r="BP80" s="70"/>
      <c r="BQ80" s="66"/>
      <c r="BR80" s="54"/>
      <c r="BS80" s="178"/>
      <c r="BT80" s="51">
        <v>50</v>
      </c>
      <c r="BU80" s="52"/>
      <c r="BV80" s="52"/>
      <c r="BW80" s="52"/>
      <c r="BX80" s="70"/>
      <c r="BY80" s="66"/>
      <c r="BZ80" s="54"/>
      <c r="CA80" s="178"/>
      <c r="CB80" s="51">
        <v>50</v>
      </c>
      <c r="CC80" s="52"/>
      <c r="CD80" s="52"/>
      <c r="CE80" s="52"/>
      <c r="CF80" s="70"/>
      <c r="CG80" s="66"/>
      <c r="CH80" s="54"/>
      <c r="CI80" s="178"/>
      <c r="CJ80" s="51">
        <v>50</v>
      </c>
      <c r="CK80" s="52"/>
      <c r="CL80" s="52"/>
      <c r="CM80" s="52"/>
      <c r="CN80" s="70"/>
      <c r="CO80" s="66"/>
      <c r="CP80" s="54"/>
      <c r="CQ80" s="178"/>
      <c r="CR80" s="51">
        <v>50</v>
      </c>
      <c r="CS80" s="52"/>
      <c r="CT80" s="52"/>
      <c r="CU80" s="52"/>
      <c r="CV80" s="70"/>
      <c r="CW80" s="66"/>
      <c r="CX80" s="54"/>
      <c r="CY80" s="178"/>
      <c r="CZ80" s="36"/>
    </row>
    <row r="81" spans="2:104" ht="18" x14ac:dyDescent="0.25">
      <c r="B81" s="88" t="s">
        <v>256</v>
      </c>
      <c r="C81" s="87" t="s">
        <v>192</v>
      </c>
      <c r="D81" s="95"/>
      <c r="E81" s="95"/>
      <c r="F81" s="96"/>
      <c r="G81" s="178"/>
      <c r="H81" s="51">
        <v>85</v>
      </c>
      <c r="I81" s="52"/>
      <c r="J81" s="52"/>
      <c r="K81" s="52"/>
      <c r="L81" s="70"/>
      <c r="M81" s="66"/>
      <c r="N81" s="54"/>
      <c r="O81" s="178"/>
      <c r="P81" s="51">
        <v>85</v>
      </c>
      <c r="Q81" s="52"/>
      <c r="R81" s="52"/>
      <c r="S81" s="52"/>
      <c r="T81" s="70"/>
      <c r="U81" s="66"/>
      <c r="V81" s="54"/>
      <c r="W81" s="178"/>
      <c r="X81" s="51">
        <v>85</v>
      </c>
      <c r="Y81" s="52"/>
      <c r="Z81" s="52"/>
      <c r="AA81" s="52"/>
      <c r="AB81" s="70"/>
      <c r="AC81" s="66"/>
      <c r="AD81" s="54"/>
      <c r="AE81" s="178"/>
      <c r="AF81" s="51">
        <v>85</v>
      </c>
      <c r="AG81" s="52"/>
      <c r="AH81" s="52"/>
      <c r="AI81" s="52"/>
      <c r="AJ81" s="70"/>
      <c r="AK81" s="66"/>
      <c r="AL81" s="54"/>
      <c r="AM81" s="178"/>
      <c r="AN81" s="51">
        <v>85</v>
      </c>
      <c r="AO81" s="52"/>
      <c r="AP81" s="52"/>
      <c r="AQ81" s="52"/>
      <c r="AR81" s="70"/>
      <c r="AS81" s="66"/>
      <c r="AT81" s="54"/>
      <c r="AU81" s="178"/>
      <c r="AV81" s="51">
        <v>85</v>
      </c>
      <c r="AW81" s="52"/>
      <c r="AX81" s="52"/>
      <c r="AY81" s="52"/>
      <c r="AZ81" s="70"/>
      <c r="BA81" s="66"/>
      <c r="BB81" s="54"/>
      <c r="BC81" s="178"/>
      <c r="BD81" s="51">
        <v>85</v>
      </c>
      <c r="BE81" s="52"/>
      <c r="BF81" s="52"/>
      <c r="BG81" s="52"/>
      <c r="BH81" s="70"/>
      <c r="BI81" s="66"/>
      <c r="BJ81" s="54"/>
      <c r="BK81" s="178"/>
      <c r="BL81" s="51">
        <v>85</v>
      </c>
      <c r="BM81" s="52"/>
      <c r="BN81" s="52"/>
      <c r="BO81" s="52"/>
      <c r="BP81" s="70"/>
      <c r="BQ81" s="66"/>
      <c r="BR81" s="54"/>
      <c r="BS81" s="178"/>
      <c r="BT81" s="51">
        <v>85</v>
      </c>
      <c r="BU81" s="52"/>
      <c r="BV81" s="52"/>
      <c r="BW81" s="52"/>
      <c r="BX81" s="70"/>
      <c r="BY81" s="66"/>
      <c r="BZ81" s="54"/>
      <c r="CA81" s="178"/>
      <c r="CB81" s="51">
        <v>85</v>
      </c>
      <c r="CC81" s="52"/>
      <c r="CD81" s="52"/>
      <c r="CE81" s="52"/>
      <c r="CF81" s="70"/>
      <c r="CG81" s="66"/>
      <c r="CH81" s="54"/>
      <c r="CI81" s="178"/>
      <c r="CJ81" s="51">
        <v>85</v>
      </c>
      <c r="CK81" s="52"/>
      <c r="CL81" s="52"/>
      <c r="CM81" s="52"/>
      <c r="CN81" s="70"/>
      <c r="CO81" s="66"/>
      <c r="CP81" s="54"/>
      <c r="CQ81" s="178"/>
      <c r="CR81" s="51">
        <v>85</v>
      </c>
      <c r="CS81" s="52"/>
      <c r="CT81" s="52"/>
      <c r="CU81" s="52"/>
      <c r="CV81" s="70"/>
      <c r="CW81" s="66"/>
      <c r="CX81" s="54"/>
      <c r="CY81" s="178"/>
      <c r="CZ81" s="36"/>
    </row>
    <row r="82" spans="2:104" ht="18" x14ac:dyDescent="0.25">
      <c r="B82" s="88" t="s">
        <v>257</v>
      </c>
      <c r="C82" s="24" t="s">
        <v>10</v>
      </c>
      <c r="D82" s="27" t="s">
        <v>298</v>
      </c>
      <c r="E82" s="27" t="s">
        <v>319</v>
      </c>
      <c r="F82" s="28">
        <v>175</v>
      </c>
      <c r="G82" s="178"/>
      <c r="H82" s="51">
        <v>170</v>
      </c>
      <c r="I82" s="52">
        <v>1700</v>
      </c>
      <c r="J82" s="52">
        <v>6800</v>
      </c>
      <c r="K82" s="52">
        <v>27200</v>
      </c>
      <c r="L82" s="70">
        <v>400</v>
      </c>
      <c r="M82" s="53">
        <v>1000</v>
      </c>
      <c r="N82" s="54"/>
      <c r="O82" s="178"/>
      <c r="P82" s="51">
        <v>170</v>
      </c>
      <c r="Q82" s="52">
        <v>1700</v>
      </c>
      <c r="R82" s="52">
        <v>6800</v>
      </c>
      <c r="S82" s="52">
        <v>27200</v>
      </c>
      <c r="T82" s="70">
        <v>400</v>
      </c>
      <c r="U82" s="53">
        <v>1000</v>
      </c>
      <c r="V82" s="54"/>
      <c r="W82" s="178"/>
      <c r="X82" s="51">
        <v>170</v>
      </c>
      <c r="Y82" s="52">
        <v>1700</v>
      </c>
      <c r="Z82" s="52">
        <v>6800</v>
      </c>
      <c r="AA82" s="52">
        <v>27200</v>
      </c>
      <c r="AB82" s="70">
        <v>400</v>
      </c>
      <c r="AC82" s="53">
        <v>1000</v>
      </c>
      <c r="AD82" s="54"/>
      <c r="AE82" s="178"/>
      <c r="AF82" s="51">
        <v>170</v>
      </c>
      <c r="AG82" s="52">
        <v>1700</v>
      </c>
      <c r="AH82" s="52">
        <v>6800</v>
      </c>
      <c r="AI82" s="52">
        <v>27200</v>
      </c>
      <c r="AJ82" s="70">
        <v>200</v>
      </c>
      <c r="AK82" s="53">
        <v>1000</v>
      </c>
      <c r="AL82" s="54"/>
      <c r="AM82" s="178"/>
      <c r="AN82" s="51">
        <v>170</v>
      </c>
      <c r="AO82" s="52">
        <v>1700</v>
      </c>
      <c r="AP82" s="52">
        <v>6800</v>
      </c>
      <c r="AQ82" s="52">
        <v>27200</v>
      </c>
      <c r="AR82" s="70">
        <v>400</v>
      </c>
      <c r="AS82" s="53">
        <v>1000</v>
      </c>
      <c r="AT82" s="54"/>
      <c r="AU82" s="178"/>
      <c r="AV82" s="51">
        <v>170</v>
      </c>
      <c r="AW82" s="52">
        <v>1700</v>
      </c>
      <c r="AX82" s="52">
        <v>6800</v>
      </c>
      <c r="AY82" s="52">
        <v>27200</v>
      </c>
      <c r="AZ82" s="70">
        <v>400</v>
      </c>
      <c r="BA82" s="53">
        <v>1000</v>
      </c>
      <c r="BB82" s="54"/>
      <c r="BC82" s="178"/>
      <c r="BD82" s="51">
        <v>170</v>
      </c>
      <c r="BE82" s="52">
        <v>1700</v>
      </c>
      <c r="BF82" s="52">
        <v>6800</v>
      </c>
      <c r="BG82" s="52">
        <v>27200</v>
      </c>
      <c r="BH82" s="70">
        <v>400</v>
      </c>
      <c r="BI82" s="53">
        <v>1000</v>
      </c>
      <c r="BJ82" s="54"/>
      <c r="BK82" s="178"/>
      <c r="BL82" s="51">
        <v>170</v>
      </c>
      <c r="BM82" s="52">
        <v>1700</v>
      </c>
      <c r="BN82" s="52">
        <v>6800</v>
      </c>
      <c r="BO82" s="52">
        <v>27200</v>
      </c>
      <c r="BP82" s="70">
        <v>400</v>
      </c>
      <c r="BQ82" s="53">
        <v>1000</v>
      </c>
      <c r="BR82" s="54"/>
      <c r="BS82" s="178"/>
      <c r="BT82" s="51">
        <v>170</v>
      </c>
      <c r="BU82" s="52">
        <v>1700</v>
      </c>
      <c r="BV82" s="52">
        <v>6800</v>
      </c>
      <c r="BW82" s="52">
        <v>27200</v>
      </c>
      <c r="BX82" s="70">
        <v>400</v>
      </c>
      <c r="BY82" s="53">
        <v>1000</v>
      </c>
      <c r="BZ82" s="54"/>
      <c r="CA82" s="178"/>
      <c r="CB82" s="51">
        <v>170</v>
      </c>
      <c r="CC82" s="52">
        <v>1700</v>
      </c>
      <c r="CD82" s="52">
        <v>6800</v>
      </c>
      <c r="CE82" s="52">
        <v>27200</v>
      </c>
      <c r="CF82" s="70">
        <v>400</v>
      </c>
      <c r="CG82" s="53">
        <v>1000</v>
      </c>
      <c r="CH82" s="54"/>
      <c r="CI82" s="178"/>
      <c r="CJ82" s="51">
        <v>170</v>
      </c>
      <c r="CK82" s="52">
        <v>1700</v>
      </c>
      <c r="CL82" s="52">
        <v>6800</v>
      </c>
      <c r="CM82" s="52">
        <v>27200</v>
      </c>
      <c r="CN82" s="70">
        <v>400</v>
      </c>
      <c r="CO82" s="53">
        <v>1000</v>
      </c>
      <c r="CP82" s="54"/>
      <c r="CQ82" s="178"/>
      <c r="CR82" s="51">
        <v>170</v>
      </c>
      <c r="CS82" s="52">
        <v>1700</v>
      </c>
      <c r="CT82" s="52">
        <v>6800</v>
      </c>
      <c r="CU82" s="52">
        <v>27200</v>
      </c>
      <c r="CV82" s="70">
        <v>400</v>
      </c>
      <c r="CW82" s="53">
        <v>1000</v>
      </c>
      <c r="CX82" s="54"/>
      <c r="CY82" s="178"/>
      <c r="CZ82" s="36"/>
    </row>
    <row r="83" spans="2:104" ht="18" x14ac:dyDescent="0.25">
      <c r="B83" s="88" t="s">
        <v>258</v>
      </c>
      <c r="C83" s="87" t="s">
        <v>190</v>
      </c>
      <c r="D83" s="95"/>
      <c r="E83" s="95"/>
      <c r="F83" s="96"/>
      <c r="G83" s="178"/>
      <c r="H83" s="51">
        <v>50</v>
      </c>
      <c r="I83" s="52"/>
      <c r="J83" s="52"/>
      <c r="K83" s="52"/>
      <c r="L83" s="70"/>
      <c r="M83" s="66"/>
      <c r="N83" s="54"/>
      <c r="O83" s="178"/>
      <c r="P83" s="51">
        <v>50</v>
      </c>
      <c r="Q83" s="52"/>
      <c r="R83" s="52"/>
      <c r="S83" s="52"/>
      <c r="T83" s="70"/>
      <c r="U83" s="66"/>
      <c r="V83" s="54"/>
      <c r="W83" s="178"/>
      <c r="X83" s="51">
        <v>50</v>
      </c>
      <c r="Y83" s="52"/>
      <c r="Z83" s="52"/>
      <c r="AA83" s="52"/>
      <c r="AB83" s="70"/>
      <c r="AC83" s="66"/>
      <c r="AD83" s="54"/>
      <c r="AE83" s="178"/>
      <c r="AF83" s="51">
        <v>50</v>
      </c>
      <c r="AG83" s="52"/>
      <c r="AH83" s="52"/>
      <c r="AI83" s="52"/>
      <c r="AJ83" s="70"/>
      <c r="AK83" s="66"/>
      <c r="AL83" s="54"/>
      <c r="AM83" s="178"/>
      <c r="AN83" s="51">
        <v>50</v>
      </c>
      <c r="AO83" s="52"/>
      <c r="AP83" s="52"/>
      <c r="AQ83" s="52"/>
      <c r="AR83" s="70"/>
      <c r="AS83" s="66"/>
      <c r="AT83" s="54"/>
      <c r="AU83" s="178"/>
      <c r="AV83" s="51">
        <v>50</v>
      </c>
      <c r="AW83" s="52"/>
      <c r="AX83" s="52"/>
      <c r="AY83" s="52"/>
      <c r="AZ83" s="70"/>
      <c r="BA83" s="66"/>
      <c r="BB83" s="54"/>
      <c r="BC83" s="178"/>
      <c r="BD83" s="51">
        <v>50</v>
      </c>
      <c r="BE83" s="52"/>
      <c r="BF83" s="52"/>
      <c r="BG83" s="52"/>
      <c r="BH83" s="70"/>
      <c r="BI83" s="66"/>
      <c r="BJ83" s="54"/>
      <c r="BK83" s="178"/>
      <c r="BL83" s="51">
        <v>50</v>
      </c>
      <c r="BM83" s="52"/>
      <c r="BN83" s="52"/>
      <c r="BO83" s="52"/>
      <c r="BP83" s="70"/>
      <c r="BQ83" s="66"/>
      <c r="BR83" s="54"/>
      <c r="BS83" s="178"/>
      <c r="BT83" s="51">
        <v>50</v>
      </c>
      <c r="BU83" s="52"/>
      <c r="BV83" s="52"/>
      <c r="BW83" s="52"/>
      <c r="BX83" s="70"/>
      <c r="BY83" s="66"/>
      <c r="BZ83" s="54"/>
      <c r="CA83" s="178"/>
      <c r="CB83" s="51">
        <v>50</v>
      </c>
      <c r="CC83" s="52"/>
      <c r="CD83" s="52"/>
      <c r="CE83" s="52"/>
      <c r="CF83" s="70"/>
      <c r="CG83" s="66"/>
      <c r="CH83" s="54"/>
      <c r="CI83" s="178"/>
      <c r="CJ83" s="51">
        <v>50</v>
      </c>
      <c r="CK83" s="52"/>
      <c r="CL83" s="52"/>
      <c r="CM83" s="52"/>
      <c r="CN83" s="70"/>
      <c r="CO83" s="66"/>
      <c r="CP83" s="54"/>
      <c r="CQ83" s="178"/>
      <c r="CR83" s="51">
        <v>50</v>
      </c>
      <c r="CS83" s="52"/>
      <c r="CT83" s="52"/>
      <c r="CU83" s="52"/>
      <c r="CV83" s="70"/>
      <c r="CW83" s="66"/>
      <c r="CX83" s="54"/>
      <c r="CY83" s="178"/>
      <c r="CZ83" s="36"/>
    </row>
    <row r="84" spans="2:104" ht="18" x14ac:dyDescent="0.25">
      <c r="B84" s="88" t="s">
        <v>259</v>
      </c>
      <c r="C84" s="87" t="s">
        <v>192</v>
      </c>
      <c r="D84" s="95"/>
      <c r="E84" s="95"/>
      <c r="F84" s="96"/>
      <c r="G84" s="178"/>
      <c r="H84" s="51">
        <v>85</v>
      </c>
      <c r="I84" s="52"/>
      <c r="J84" s="52"/>
      <c r="K84" s="52"/>
      <c r="L84" s="70"/>
      <c r="M84" s="66"/>
      <c r="N84" s="54"/>
      <c r="O84" s="178"/>
      <c r="P84" s="51">
        <v>85</v>
      </c>
      <c r="Q84" s="52"/>
      <c r="R84" s="52"/>
      <c r="S84" s="52"/>
      <c r="T84" s="70"/>
      <c r="U84" s="66"/>
      <c r="V84" s="54"/>
      <c r="W84" s="178"/>
      <c r="X84" s="51">
        <v>85</v>
      </c>
      <c r="Y84" s="52"/>
      <c r="Z84" s="52"/>
      <c r="AA84" s="52"/>
      <c r="AB84" s="70"/>
      <c r="AC84" s="66"/>
      <c r="AD84" s="54"/>
      <c r="AE84" s="178"/>
      <c r="AF84" s="51">
        <v>85</v>
      </c>
      <c r="AG84" s="52"/>
      <c r="AH84" s="52"/>
      <c r="AI84" s="52"/>
      <c r="AJ84" s="70"/>
      <c r="AK84" s="66"/>
      <c r="AL84" s="54"/>
      <c r="AM84" s="178"/>
      <c r="AN84" s="51">
        <v>85</v>
      </c>
      <c r="AO84" s="52"/>
      <c r="AP84" s="52"/>
      <c r="AQ84" s="52"/>
      <c r="AR84" s="70"/>
      <c r="AS84" s="66"/>
      <c r="AT84" s="54"/>
      <c r="AU84" s="178"/>
      <c r="AV84" s="51">
        <v>85</v>
      </c>
      <c r="AW84" s="52"/>
      <c r="AX84" s="52"/>
      <c r="AY84" s="52"/>
      <c r="AZ84" s="70"/>
      <c r="BA84" s="66"/>
      <c r="BB84" s="54"/>
      <c r="BC84" s="178"/>
      <c r="BD84" s="51">
        <v>85</v>
      </c>
      <c r="BE84" s="52"/>
      <c r="BF84" s="52"/>
      <c r="BG84" s="52"/>
      <c r="BH84" s="70"/>
      <c r="BI84" s="66"/>
      <c r="BJ84" s="54"/>
      <c r="BK84" s="178"/>
      <c r="BL84" s="51">
        <v>85</v>
      </c>
      <c r="BM84" s="52"/>
      <c r="BN84" s="52"/>
      <c r="BO84" s="52"/>
      <c r="BP84" s="70"/>
      <c r="BQ84" s="66"/>
      <c r="BR84" s="54"/>
      <c r="BS84" s="178"/>
      <c r="BT84" s="51">
        <v>85</v>
      </c>
      <c r="BU84" s="52"/>
      <c r="BV84" s="52"/>
      <c r="BW84" s="52"/>
      <c r="BX84" s="70"/>
      <c r="BY84" s="66"/>
      <c r="BZ84" s="54"/>
      <c r="CA84" s="178"/>
      <c r="CB84" s="51">
        <v>85</v>
      </c>
      <c r="CC84" s="52"/>
      <c r="CD84" s="52"/>
      <c r="CE84" s="52"/>
      <c r="CF84" s="70"/>
      <c r="CG84" s="66"/>
      <c r="CH84" s="54"/>
      <c r="CI84" s="178"/>
      <c r="CJ84" s="51">
        <v>85</v>
      </c>
      <c r="CK84" s="52"/>
      <c r="CL84" s="52"/>
      <c r="CM84" s="52"/>
      <c r="CN84" s="70"/>
      <c r="CO84" s="66"/>
      <c r="CP84" s="54"/>
      <c r="CQ84" s="178"/>
      <c r="CR84" s="51">
        <v>85</v>
      </c>
      <c r="CS84" s="52"/>
      <c r="CT84" s="52"/>
      <c r="CU84" s="52"/>
      <c r="CV84" s="70"/>
      <c r="CW84" s="66"/>
      <c r="CX84" s="54"/>
      <c r="CY84" s="178"/>
      <c r="CZ84" s="36"/>
    </row>
    <row r="85" spans="2:104" ht="18" x14ac:dyDescent="0.25">
      <c r="B85" s="88" t="s">
        <v>260</v>
      </c>
      <c r="C85" s="24" t="s">
        <v>10</v>
      </c>
      <c r="D85" s="27"/>
      <c r="E85" s="27"/>
      <c r="F85" s="28"/>
      <c r="G85" s="178"/>
      <c r="H85" s="51"/>
      <c r="I85" s="52"/>
      <c r="J85" s="52"/>
      <c r="K85" s="52"/>
      <c r="L85" s="70"/>
      <c r="M85" s="53"/>
      <c r="N85" s="54"/>
      <c r="O85" s="178"/>
      <c r="P85" s="51"/>
      <c r="Q85" s="52"/>
      <c r="R85" s="52"/>
      <c r="S85" s="52"/>
      <c r="T85" s="70"/>
      <c r="U85" s="53"/>
      <c r="V85" s="54"/>
      <c r="W85" s="178"/>
      <c r="X85" s="51"/>
      <c r="Y85" s="52"/>
      <c r="Z85" s="52"/>
      <c r="AA85" s="52"/>
      <c r="AB85" s="70"/>
      <c r="AC85" s="53"/>
      <c r="AD85" s="54"/>
      <c r="AE85" s="178"/>
      <c r="AF85" s="51"/>
      <c r="AG85" s="52"/>
      <c r="AH85" s="52"/>
      <c r="AI85" s="52"/>
      <c r="AJ85" s="70"/>
      <c r="AK85" s="53"/>
      <c r="AL85" s="54"/>
      <c r="AM85" s="178"/>
      <c r="AN85" s="51"/>
      <c r="AO85" s="52"/>
      <c r="AP85" s="52"/>
      <c r="AQ85" s="52"/>
      <c r="AR85" s="70"/>
      <c r="AS85" s="53"/>
      <c r="AT85" s="54"/>
      <c r="AU85" s="178"/>
      <c r="AV85" s="51"/>
      <c r="AW85" s="52"/>
      <c r="AX85" s="52"/>
      <c r="AY85" s="52"/>
      <c r="AZ85" s="70"/>
      <c r="BA85" s="53"/>
      <c r="BB85" s="54"/>
      <c r="BC85" s="178"/>
      <c r="BD85" s="51"/>
      <c r="BE85" s="52"/>
      <c r="BF85" s="52"/>
      <c r="BG85" s="52"/>
      <c r="BH85" s="70"/>
      <c r="BI85" s="53"/>
      <c r="BJ85" s="54"/>
      <c r="BK85" s="178"/>
      <c r="BL85" s="51"/>
      <c r="BM85" s="52"/>
      <c r="BN85" s="52"/>
      <c r="BO85" s="52"/>
      <c r="BP85" s="70"/>
      <c r="BQ85" s="53"/>
      <c r="BR85" s="54"/>
      <c r="BS85" s="178"/>
      <c r="BT85" s="51"/>
      <c r="BU85" s="52"/>
      <c r="BV85" s="52"/>
      <c r="BW85" s="52"/>
      <c r="BX85" s="70"/>
      <c r="BY85" s="53"/>
      <c r="BZ85" s="54"/>
      <c r="CA85" s="178"/>
      <c r="CB85" s="51"/>
      <c r="CC85" s="52"/>
      <c r="CD85" s="52"/>
      <c r="CE85" s="52"/>
      <c r="CF85" s="70"/>
      <c r="CG85" s="53"/>
      <c r="CH85" s="54"/>
      <c r="CI85" s="178"/>
      <c r="CJ85" s="51"/>
      <c r="CK85" s="52"/>
      <c r="CL85" s="52"/>
      <c r="CM85" s="52"/>
      <c r="CN85" s="70"/>
      <c r="CO85" s="53"/>
      <c r="CP85" s="54"/>
      <c r="CQ85" s="178"/>
      <c r="CR85" s="51"/>
      <c r="CS85" s="52"/>
      <c r="CT85" s="52"/>
      <c r="CU85" s="52"/>
      <c r="CV85" s="70"/>
      <c r="CW85" s="53"/>
      <c r="CX85" s="54"/>
      <c r="CY85" s="178"/>
      <c r="CZ85" s="36"/>
    </row>
    <row r="86" spans="2:104" ht="18" x14ac:dyDescent="0.25">
      <c r="B86" s="88" t="s">
        <v>261</v>
      </c>
      <c r="C86" s="87" t="s">
        <v>190</v>
      </c>
      <c r="D86" s="95"/>
      <c r="E86" s="95"/>
      <c r="F86" s="96"/>
      <c r="G86" s="178"/>
      <c r="H86" s="55"/>
      <c r="I86" s="56"/>
      <c r="J86" s="56"/>
      <c r="K86" s="56"/>
      <c r="L86" s="70"/>
      <c r="M86" s="66"/>
      <c r="N86" s="57"/>
      <c r="O86" s="178"/>
      <c r="P86" s="55"/>
      <c r="Q86" s="56"/>
      <c r="R86" s="56"/>
      <c r="S86" s="56"/>
      <c r="T86" s="70"/>
      <c r="U86" s="66"/>
      <c r="V86" s="57"/>
      <c r="W86" s="178"/>
      <c r="X86" s="55"/>
      <c r="Y86" s="56"/>
      <c r="Z86" s="56"/>
      <c r="AA86" s="56"/>
      <c r="AB86" s="70"/>
      <c r="AC86" s="66"/>
      <c r="AD86" s="57"/>
      <c r="AE86" s="178"/>
      <c r="AF86" s="55"/>
      <c r="AG86" s="56"/>
      <c r="AH86" s="56"/>
      <c r="AI86" s="56"/>
      <c r="AJ86" s="70"/>
      <c r="AK86" s="66"/>
      <c r="AL86" s="57"/>
      <c r="AM86" s="178"/>
      <c r="AN86" s="55"/>
      <c r="AO86" s="56"/>
      <c r="AP86" s="56"/>
      <c r="AQ86" s="56"/>
      <c r="AR86" s="70"/>
      <c r="AS86" s="66"/>
      <c r="AT86" s="57"/>
      <c r="AU86" s="178"/>
      <c r="AV86" s="55"/>
      <c r="AW86" s="56"/>
      <c r="AX86" s="56"/>
      <c r="AY86" s="56"/>
      <c r="AZ86" s="70"/>
      <c r="BA86" s="66"/>
      <c r="BB86" s="57"/>
      <c r="BC86" s="178"/>
      <c r="BD86" s="55"/>
      <c r="BE86" s="56"/>
      <c r="BF86" s="56"/>
      <c r="BG86" s="56"/>
      <c r="BH86" s="70"/>
      <c r="BI86" s="66"/>
      <c r="BJ86" s="57"/>
      <c r="BK86" s="178"/>
      <c r="BL86" s="55"/>
      <c r="BM86" s="56"/>
      <c r="BN86" s="56"/>
      <c r="BO86" s="56"/>
      <c r="BP86" s="70"/>
      <c r="BQ86" s="66"/>
      <c r="BR86" s="57"/>
      <c r="BS86" s="178"/>
      <c r="BT86" s="55"/>
      <c r="BU86" s="56"/>
      <c r="BV86" s="56"/>
      <c r="BW86" s="56"/>
      <c r="BX86" s="70"/>
      <c r="BY86" s="66"/>
      <c r="BZ86" s="57"/>
      <c r="CA86" s="178"/>
      <c r="CB86" s="55"/>
      <c r="CC86" s="56"/>
      <c r="CD86" s="56"/>
      <c r="CE86" s="56"/>
      <c r="CF86" s="70"/>
      <c r="CG86" s="66"/>
      <c r="CH86" s="57"/>
      <c r="CI86" s="178"/>
      <c r="CJ86" s="55"/>
      <c r="CK86" s="56"/>
      <c r="CL86" s="56"/>
      <c r="CM86" s="56"/>
      <c r="CN86" s="70"/>
      <c r="CO86" s="66"/>
      <c r="CP86" s="57"/>
      <c r="CQ86" s="178"/>
      <c r="CR86" s="55"/>
      <c r="CS86" s="56"/>
      <c r="CT86" s="56"/>
      <c r="CU86" s="56"/>
      <c r="CV86" s="70"/>
      <c r="CW86" s="66"/>
      <c r="CX86" s="57"/>
      <c r="CY86" s="178"/>
      <c r="CZ86" s="36"/>
    </row>
    <row r="87" spans="2:104" ht="18" x14ac:dyDescent="0.25">
      <c r="B87" s="88" t="s">
        <v>262</v>
      </c>
      <c r="C87" s="87" t="s">
        <v>192</v>
      </c>
      <c r="D87" s="95"/>
      <c r="E87" s="95"/>
      <c r="F87" s="96"/>
      <c r="G87" s="178"/>
      <c r="H87" s="55"/>
      <c r="I87" s="56"/>
      <c r="J87" s="56"/>
      <c r="K87" s="56"/>
      <c r="L87" s="70"/>
      <c r="M87" s="66"/>
      <c r="N87" s="57"/>
      <c r="O87" s="178"/>
      <c r="P87" s="55"/>
      <c r="Q87" s="56"/>
      <c r="R87" s="56"/>
      <c r="S87" s="56"/>
      <c r="T87" s="70"/>
      <c r="U87" s="66"/>
      <c r="V87" s="57"/>
      <c r="W87" s="178"/>
      <c r="X87" s="55"/>
      <c r="Y87" s="56"/>
      <c r="Z87" s="56"/>
      <c r="AA87" s="56"/>
      <c r="AB87" s="70"/>
      <c r="AC87" s="66"/>
      <c r="AD87" s="57"/>
      <c r="AE87" s="178"/>
      <c r="AF87" s="55"/>
      <c r="AG87" s="56"/>
      <c r="AH87" s="56"/>
      <c r="AI87" s="56"/>
      <c r="AJ87" s="70"/>
      <c r="AK87" s="66"/>
      <c r="AL87" s="57"/>
      <c r="AM87" s="178"/>
      <c r="AN87" s="55"/>
      <c r="AO87" s="56"/>
      <c r="AP87" s="56"/>
      <c r="AQ87" s="56"/>
      <c r="AR87" s="70"/>
      <c r="AS87" s="66"/>
      <c r="AT87" s="57"/>
      <c r="AU87" s="178"/>
      <c r="AV87" s="55"/>
      <c r="AW87" s="56"/>
      <c r="AX87" s="56"/>
      <c r="AY87" s="56"/>
      <c r="AZ87" s="70"/>
      <c r="BA87" s="66"/>
      <c r="BB87" s="57"/>
      <c r="BC87" s="178"/>
      <c r="BD87" s="55"/>
      <c r="BE87" s="56"/>
      <c r="BF87" s="56"/>
      <c r="BG87" s="56"/>
      <c r="BH87" s="70"/>
      <c r="BI87" s="66"/>
      <c r="BJ87" s="57"/>
      <c r="BK87" s="178"/>
      <c r="BL87" s="55"/>
      <c r="BM87" s="56"/>
      <c r="BN87" s="56"/>
      <c r="BO87" s="56"/>
      <c r="BP87" s="70"/>
      <c r="BQ87" s="66"/>
      <c r="BR87" s="57"/>
      <c r="BS87" s="178"/>
      <c r="BT87" s="55"/>
      <c r="BU87" s="56"/>
      <c r="BV87" s="56"/>
      <c r="BW87" s="56"/>
      <c r="BX87" s="70"/>
      <c r="BY87" s="66"/>
      <c r="BZ87" s="57"/>
      <c r="CA87" s="178"/>
      <c r="CB87" s="55"/>
      <c r="CC87" s="56"/>
      <c r="CD87" s="56"/>
      <c r="CE87" s="56"/>
      <c r="CF87" s="70"/>
      <c r="CG87" s="66"/>
      <c r="CH87" s="57"/>
      <c r="CI87" s="178"/>
      <c r="CJ87" s="55"/>
      <c r="CK87" s="56"/>
      <c r="CL87" s="56"/>
      <c r="CM87" s="56"/>
      <c r="CN87" s="70"/>
      <c r="CO87" s="66"/>
      <c r="CP87" s="57"/>
      <c r="CQ87" s="178"/>
      <c r="CR87" s="55"/>
      <c r="CS87" s="56"/>
      <c r="CT87" s="56"/>
      <c r="CU87" s="56"/>
      <c r="CV87" s="70"/>
      <c r="CW87" s="66"/>
      <c r="CX87" s="57"/>
      <c r="CY87" s="178"/>
      <c r="CZ87" s="36"/>
    </row>
    <row r="88" spans="2:104" ht="18.75" thickBot="1" x14ac:dyDescent="0.3">
      <c r="B88" s="92" t="s">
        <v>263</v>
      </c>
      <c r="C88" s="24" t="s">
        <v>10</v>
      </c>
      <c r="D88" s="27"/>
      <c r="E88" s="27"/>
      <c r="F88" s="28"/>
      <c r="G88" s="191"/>
      <c r="H88" s="52"/>
      <c r="I88" s="52"/>
      <c r="J88" s="52"/>
      <c r="K88" s="52"/>
      <c r="L88" s="70"/>
      <c r="M88" s="53"/>
      <c r="N88" s="58"/>
      <c r="O88" s="178"/>
      <c r="P88" s="52"/>
      <c r="Q88" s="52"/>
      <c r="R88" s="52"/>
      <c r="S88" s="52"/>
      <c r="T88" s="70"/>
      <c r="U88" s="53"/>
      <c r="V88" s="58"/>
      <c r="W88" s="178"/>
      <c r="X88" s="52"/>
      <c r="Y88" s="52"/>
      <c r="Z88" s="52"/>
      <c r="AA88" s="52"/>
      <c r="AB88" s="70"/>
      <c r="AC88" s="53"/>
      <c r="AD88" s="58"/>
      <c r="AE88" s="178"/>
      <c r="AF88" s="52"/>
      <c r="AG88" s="52"/>
      <c r="AH88" s="52"/>
      <c r="AI88" s="52"/>
      <c r="AJ88" s="70"/>
      <c r="AK88" s="53"/>
      <c r="AL88" s="58"/>
      <c r="AM88" s="178"/>
      <c r="AN88" s="52"/>
      <c r="AO88" s="52"/>
      <c r="AP88" s="52"/>
      <c r="AQ88" s="52"/>
      <c r="AR88" s="70"/>
      <c r="AS88" s="53"/>
      <c r="AT88" s="58"/>
      <c r="AU88" s="178"/>
      <c r="AV88" s="52"/>
      <c r="AW88" s="52"/>
      <c r="AX88" s="52"/>
      <c r="AY88" s="52"/>
      <c r="AZ88" s="70"/>
      <c r="BA88" s="53"/>
      <c r="BB88" s="58"/>
      <c r="BC88" s="178"/>
      <c r="BD88" s="52"/>
      <c r="BE88" s="52"/>
      <c r="BF88" s="52"/>
      <c r="BG88" s="52"/>
      <c r="BH88" s="70"/>
      <c r="BI88" s="53"/>
      <c r="BJ88" s="58"/>
      <c r="BK88" s="178"/>
      <c r="BL88" s="52"/>
      <c r="BM88" s="52"/>
      <c r="BN88" s="52"/>
      <c r="BO88" s="52"/>
      <c r="BP88" s="70"/>
      <c r="BQ88" s="53"/>
      <c r="BR88" s="58"/>
      <c r="BS88" s="178"/>
      <c r="BT88" s="52"/>
      <c r="BU88" s="52"/>
      <c r="BV88" s="52"/>
      <c r="BW88" s="52"/>
      <c r="BX88" s="70"/>
      <c r="BY88" s="53"/>
      <c r="BZ88" s="58"/>
      <c r="CA88" s="178"/>
      <c r="CB88" s="52"/>
      <c r="CC88" s="52"/>
      <c r="CD88" s="52"/>
      <c r="CE88" s="52"/>
      <c r="CF88" s="70"/>
      <c r="CG88" s="53"/>
      <c r="CH88" s="58"/>
      <c r="CI88" s="178"/>
      <c r="CJ88" s="52"/>
      <c r="CK88" s="52"/>
      <c r="CL88" s="52"/>
      <c r="CM88" s="52"/>
      <c r="CN88" s="70"/>
      <c r="CO88" s="53"/>
      <c r="CP88" s="58"/>
      <c r="CQ88" s="178"/>
      <c r="CR88" s="52"/>
      <c r="CS88" s="52"/>
      <c r="CT88" s="52"/>
      <c r="CU88" s="52"/>
      <c r="CV88" s="70"/>
      <c r="CW88" s="53"/>
      <c r="CX88" s="58"/>
      <c r="CY88" s="178"/>
      <c r="CZ88" s="36"/>
    </row>
    <row r="89" spans="2:104" ht="18" x14ac:dyDescent="0.25">
      <c r="B89" s="92" t="s">
        <v>264</v>
      </c>
      <c r="C89" s="87" t="s">
        <v>190</v>
      </c>
      <c r="D89" s="95"/>
      <c r="E89" s="95"/>
      <c r="F89" s="96"/>
      <c r="G89" s="178"/>
      <c r="H89" s="59"/>
      <c r="I89" s="60"/>
      <c r="J89" s="60"/>
      <c r="K89" s="60"/>
      <c r="L89" s="70"/>
      <c r="M89" s="66"/>
      <c r="N89" s="57"/>
      <c r="O89" s="178"/>
      <c r="P89" s="59"/>
      <c r="Q89" s="60"/>
      <c r="R89" s="60"/>
      <c r="S89" s="60"/>
      <c r="T89" s="70"/>
      <c r="U89" s="66"/>
      <c r="V89" s="57"/>
      <c r="W89" s="178"/>
      <c r="X89" s="59"/>
      <c r="Y89" s="60"/>
      <c r="Z89" s="60"/>
      <c r="AA89" s="60"/>
      <c r="AB89" s="70"/>
      <c r="AC89" s="66"/>
      <c r="AD89" s="57"/>
      <c r="AE89" s="178"/>
      <c r="AF89" s="59"/>
      <c r="AG89" s="60"/>
      <c r="AH89" s="60"/>
      <c r="AI89" s="60"/>
      <c r="AJ89" s="70"/>
      <c r="AK89" s="66"/>
      <c r="AL89" s="57"/>
      <c r="AM89" s="178"/>
      <c r="AN89" s="59"/>
      <c r="AO89" s="60"/>
      <c r="AP89" s="60"/>
      <c r="AQ89" s="60"/>
      <c r="AR89" s="70"/>
      <c r="AS89" s="66"/>
      <c r="AT89" s="57"/>
      <c r="AU89" s="178"/>
      <c r="AV89" s="59"/>
      <c r="AW89" s="60"/>
      <c r="AX89" s="60"/>
      <c r="AY89" s="60"/>
      <c r="AZ89" s="70"/>
      <c r="BA89" s="66"/>
      <c r="BB89" s="57"/>
      <c r="BC89" s="178"/>
      <c r="BD89" s="59"/>
      <c r="BE89" s="60"/>
      <c r="BF89" s="60"/>
      <c r="BG89" s="60"/>
      <c r="BH89" s="70"/>
      <c r="BI89" s="66"/>
      <c r="BJ89" s="57"/>
      <c r="BK89" s="178"/>
      <c r="BL89" s="59"/>
      <c r="BM89" s="60"/>
      <c r="BN89" s="60"/>
      <c r="BO89" s="60"/>
      <c r="BP89" s="70"/>
      <c r="BQ89" s="66"/>
      <c r="BR89" s="57"/>
      <c r="BS89" s="178"/>
      <c r="BT89" s="59"/>
      <c r="BU89" s="60"/>
      <c r="BV89" s="60"/>
      <c r="BW89" s="60"/>
      <c r="BX89" s="70"/>
      <c r="BY89" s="66"/>
      <c r="BZ89" s="57"/>
      <c r="CA89" s="178"/>
      <c r="CB89" s="59"/>
      <c r="CC89" s="60"/>
      <c r="CD89" s="60"/>
      <c r="CE89" s="60"/>
      <c r="CF89" s="70"/>
      <c r="CG89" s="66"/>
      <c r="CH89" s="57"/>
      <c r="CI89" s="178"/>
      <c r="CJ89" s="59"/>
      <c r="CK89" s="60"/>
      <c r="CL89" s="60"/>
      <c r="CM89" s="60"/>
      <c r="CN89" s="70"/>
      <c r="CO89" s="66"/>
      <c r="CP89" s="57"/>
      <c r="CQ89" s="178"/>
      <c r="CR89" s="59"/>
      <c r="CS89" s="60"/>
      <c r="CT89" s="60"/>
      <c r="CU89" s="60"/>
      <c r="CV89" s="70"/>
      <c r="CW89" s="66"/>
      <c r="CX89" s="57"/>
      <c r="CY89" s="178"/>
      <c r="CZ89" s="36"/>
    </row>
    <row r="90" spans="2:104" ht="18" x14ac:dyDescent="0.25">
      <c r="B90" s="92" t="s">
        <v>265</v>
      </c>
      <c r="C90" s="87" t="s">
        <v>192</v>
      </c>
      <c r="D90" s="95"/>
      <c r="E90" s="95"/>
      <c r="F90" s="96"/>
      <c r="G90" s="178"/>
      <c r="H90" s="55"/>
      <c r="I90" s="56"/>
      <c r="J90" s="56"/>
      <c r="K90" s="56"/>
      <c r="L90" s="70"/>
      <c r="M90" s="66"/>
      <c r="N90" s="57"/>
      <c r="O90" s="178"/>
      <c r="P90" s="55"/>
      <c r="Q90" s="56"/>
      <c r="R90" s="56"/>
      <c r="S90" s="56"/>
      <c r="T90" s="70"/>
      <c r="U90" s="66"/>
      <c r="V90" s="57"/>
      <c r="W90" s="178"/>
      <c r="X90" s="55"/>
      <c r="Y90" s="56"/>
      <c r="Z90" s="56"/>
      <c r="AA90" s="56"/>
      <c r="AB90" s="70"/>
      <c r="AC90" s="66"/>
      <c r="AD90" s="57"/>
      <c r="AE90" s="178"/>
      <c r="AF90" s="55"/>
      <c r="AG90" s="56"/>
      <c r="AH90" s="56"/>
      <c r="AI90" s="56"/>
      <c r="AJ90" s="70"/>
      <c r="AK90" s="66"/>
      <c r="AL90" s="57"/>
      <c r="AM90" s="178"/>
      <c r="AN90" s="55"/>
      <c r="AO90" s="56"/>
      <c r="AP90" s="56"/>
      <c r="AQ90" s="56"/>
      <c r="AR90" s="70"/>
      <c r="AS90" s="66"/>
      <c r="AT90" s="57"/>
      <c r="AU90" s="178"/>
      <c r="AV90" s="55"/>
      <c r="AW90" s="56"/>
      <c r="AX90" s="56"/>
      <c r="AY90" s="56"/>
      <c r="AZ90" s="70"/>
      <c r="BA90" s="66"/>
      <c r="BB90" s="57"/>
      <c r="BC90" s="178"/>
      <c r="BD90" s="55"/>
      <c r="BE90" s="56"/>
      <c r="BF90" s="56"/>
      <c r="BG90" s="56"/>
      <c r="BH90" s="70"/>
      <c r="BI90" s="66"/>
      <c r="BJ90" s="57"/>
      <c r="BK90" s="178"/>
      <c r="BL90" s="55"/>
      <c r="BM90" s="56"/>
      <c r="BN90" s="56"/>
      <c r="BO90" s="56"/>
      <c r="BP90" s="70"/>
      <c r="BQ90" s="66"/>
      <c r="BR90" s="57"/>
      <c r="BS90" s="178"/>
      <c r="BT90" s="55"/>
      <c r="BU90" s="56"/>
      <c r="BV90" s="56"/>
      <c r="BW90" s="56"/>
      <c r="BX90" s="70"/>
      <c r="BY90" s="66"/>
      <c r="BZ90" s="57"/>
      <c r="CA90" s="178"/>
      <c r="CB90" s="55"/>
      <c r="CC90" s="56"/>
      <c r="CD90" s="56"/>
      <c r="CE90" s="56"/>
      <c r="CF90" s="70"/>
      <c r="CG90" s="66"/>
      <c r="CH90" s="57"/>
      <c r="CI90" s="178"/>
      <c r="CJ90" s="55"/>
      <c r="CK90" s="56"/>
      <c r="CL90" s="56"/>
      <c r="CM90" s="56"/>
      <c r="CN90" s="70"/>
      <c r="CO90" s="66"/>
      <c r="CP90" s="57"/>
      <c r="CQ90" s="178"/>
      <c r="CR90" s="55"/>
      <c r="CS90" s="56"/>
      <c r="CT90" s="56"/>
      <c r="CU90" s="56"/>
      <c r="CV90" s="70"/>
      <c r="CW90" s="66"/>
      <c r="CX90" s="57"/>
      <c r="CY90" s="178"/>
      <c r="CZ90" s="36"/>
    </row>
    <row r="91" spans="2:104" ht="18" x14ac:dyDescent="0.25">
      <c r="B91" s="89"/>
      <c r="C91" s="90"/>
      <c r="D91" s="97"/>
      <c r="E91" s="97"/>
      <c r="F91" s="98"/>
      <c r="G91" s="178"/>
      <c r="H91" s="47"/>
      <c r="I91" s="48"/>
      <c r="J91" s="48"/>
      <c r="K91" s="48"/>
      <c r="L91" s="61"/>
      <c r="M91" s="49"/>
      <c r="N91" s="50"/>
      <c r="O91" s="178"/>
      <c r="P91" s="47"/>
      <c r="Q91" s="48"/>
      <c r="R91" s="48"/>
      <c r="S91" s="48"/>
      <c r="T91" s="61"/>
      <c r="U91" s="49"/>
      <c r="V91" s="50"/>
      <c r="W91" s="178"/>
      <c r="X91" s="47"/>
      <c r="Y91" s="48"/>
      <c r="Z91" s="48"/>
      <c r="AA91" s="48"/>
      <c r="AB91" s="61"/>
      <c r="AC91" s="49"/>
      <c r="AD91" s="50"/>
      <c r="AE91" s="178"/>
      <c r="AF91" s="47"/>
      <c r="AG91" s="48"/>
      <c r="AH91" s="48"/>
      <c r="AI91" s="48"/>
      <c r="AJ91" s="61"/>
      <c r="AK91" s="49"/>
      <c r="AL91" s="50"/>
      <c r="AM91" s="178"/>
      <c r="AN91" s="47"/>
      <c r="AO91" s="48"/>
      <c r="AP91" s="48"/>
      <c r="AQ91" s="48"/>
      <c r="AR91" s="61"/>
      <c r="AS91" s="49"/>
      <c r="AT91" s="50"/>
      <c r="AU91" s="178"/>
      <c r="AV91" s="47"/>
      <c r="AW91" s="48"/>
      <c r="AX91" s="48"/>
      <c r="AY91" s="48"/>
      <c r="AZ91" s="61"/>
      <c r="BA91" s="49"/>
      <c r="BB91" s="50"/>
      <c r="BC91" s="178"/>
      <c r="BD91" s="47"/>
      <c r="BE91" s="48"/>
      <c r="BF91" s="48"/>
      <c r="BG91" s="48"/>
      <c r="BH91" s="61"/>
      <c r="BI91" s="49"/>
      <c r="BJ91" s="50"/>
      <c r="BK91" s="178"/>
      <c r="BL91" s="47"/>
      <c r="BM91" s="48"/>
      <c r="BN91" s="48"/>
      <c r="BO91" s="48"/>
      <c r="BP91" s="61"/>
      <c r="BQ91" s="49"/>
      <c r="BR91" s="50"/>
      <c r="BS91" s="178"/>
      <c r="BT91" s="47"/>
      <c r="BU91" s="48"/>
      <c r="BV91" s="48"/>
      <c r="BW91" s="48"/>
      <c r="BX91" s="61"/>
      <c r="BY91" s="49"/>
      <c r="BZ91" s="50"/>
      <c r="CA91" s="178"/>
      <c r="CB91" s="47"/>
      <c r="CC91" s="48"/>
      <c r="CD91" s="48"/>
      <c r="CE91" s="48"/>
      <c r="CF91" s="61"/>
      <c r="CG91" s="49"/>
      <c r="CH91" s="50"/>
      <c r="CI91" s="178"/>
      <c r="CJ91" s="47"/>
      <c r="CK91" s="48"/>
      <c r="CL91" s="48"/>
      <c r="CM91" s="48"/>
      <c r="CN91" s="61"/>
      <c r="CO91" s="49"/>
      <c r="CP91" s="50"/>
      <c r="CQ91" s="178"/>
      <c r="CR91" s="47"/>
      <c r="CS91" s="48"/>
      <c r="CT91" s="48"/>
      <c r="CU91" s="48"/>
      <c r="CV91" s="61"/>
      <c r="CW91" s="49"/>
      <c r="CX91" s="50"/>
      <c r="CY91" s="178"/>
      <c r="CZ91" s="36"/>
    </row>
    <row r="92" spans="2:104" ht="18" x14ac:dyDescent="0.25">
      <c r="B92" s="88" t="s">
        <v>25</v>
      </c>
      <c r="C92" s="91" t="s">
        <v>191</v>
      </c>
      <c r="D92" s="27"/>
      <c r="E92" s="27"/>
      <c r="F92" s="28"/>
      <c r="G92" s="178"/>
      <c r="H92" s="51">
        <v>40</v>
      </c>
      <c r="I92" s="52">
        <v>350</v>
      </c>
      <c r="J92" s="52">
        <v>1750</v>
      </c>
      <c r="K92" s="52">
        <v>5600</v>
      </c>
      <c r="L92" s="70">
        <v>100</v>
      </c>
      <c r="M92" s="66"/>
      <c r="N92" s="54"/>
      <c r="O92" s="178"/>
      <c r="P92" s="51">
        <v>40</v>
      </c>
      <c r="Q92" s="52">
        <v>350</v>
      </c>
      <c r="R92" s="52">
        <v>1750</v>
      </c>
      <c r="S92" s="52">
        <v>5600</v>
      </c>
      <c r="T92" s="70">
        <v>100</v>
      </c>
      <c r="U92" s="66"/>
      <c r="V92" s="54"/>
      <c r="W92" s="178"/>
      <c r="X92" s="51">
        <v>40</v>
      </c>
      <c r="Y92" s="52">
        <v>350</v>
      </c>
      <c r="Z92" s="52">
        <v>1750</v>
      </c>
      <c r="AA92" s="52">
        <v>5600</v>
      </c>
      <c r="AB92" s="70">
        <v>100</v>
      </c>
      <c r="AC92" s="66"/>
      <c r="AD92" s="54"/>
      <c r="AE92" s="178"/>
      <c r="AF92" s="51">
        <v>40</v>
      </c>
      <c r="AG92" s="52">
        <v>350</v>
      </c>
      <c r="AH92" s="52">
        <v>1750</v>
      </c>
      <c r="AI92" s="52">
        <v>5600</v>
      </c>
      <c r="AJ92" s="70">
        <v>100</v>
      </c>
      <c r="AK92" s="66"/>
      <c r="AL92" s="54"/>
      <c r="AM92" s="178"/>
      <c r="AN92" s="51">
        <v>40</v>
      </c>
      <c r="AO92" s="52">
        <v>350</v>
      </c>
      <c r="AP92" s="52">
        <v>1750</v>
      </c>
      <c r="AQ92" s="52">
        <v>5600</v>
      </c>
      <c r="AR92" s="70">
        <v>100</v>
      </c>
      <c r="AS92" s="66"/>
      <c r="AT92" s="54"/>
      <c r="AU92" s="178"/>
      <c r="AV92" s="51">
        <v>40</v>
      </c>
      <c r="AW92" s="52">
        <v>350</v>
      </c>
      <c r="AX92" s="52">
        <v>1750</v>
      </c>
      <c r="AY92" s="52">
        <v>5600</v>
      </c>
      <c r="AZ92" s="70">
        <v>100</v>
      </c>
      <c r="BA92" s="66"/>
      <c r="BB92" s="54"/>
      <c r="BC92" s="178"/>
      <c r="BD92" s="51">
        <v>40</v>
      </c>
      <c r="BE92" s="52">
        <v>350</v>
      </c>
      <c r="BF92" s="52">
        <v>1750</v>
      </c>
      <c r="BG92" s="52">
        <v>5600</v>
      </c>
      <c r="BH92" s="70">
        <v>100</v>
      </c>
      <c r="BI92" s="66"/>
      <c r="BJ92" s="54"/>
      <c r="BK92" s="178"/>
      <c r="BL92" s="51">
        <v>40</v>
      </c>
      <c r="BM92" s="52">
        <v>350</v>
      </c>
      <c r="BN92" s="52">
        <v>1750</v>
      </c>
      <c r="BO92" s="52">
        <v>5600</v>
      </c>
      <c r="BP92" s="70">
        <v>100</v>
      </c>
      <c r="BQ92" s="66"/>
      <c r="BR92" s="54"/>
      <c r="BS92" s="178"/>
      <c r="BT92" s="51">
        <v>40</v>
      </c>
      <c r="BU92" s="52">
        <v>350</v>
      </c>
      <c r="BV92" s="52">
        <v>1750</v>
      </c>
      <c r="BW92" s="52">
        <v>5600</v>
      </c>
      <c r="BX92" s="70">
        <v>100</v>
      </c>
      <c r="BY92" s="66"/>
      <c r="BZ92" s="54"/>
      <c r="CA92" s="178"/>
      <c r="CB92" s="51">
        <v>40</v>
      </c>
      <c r="CC92" s="52">
        <v>350</v>
      </c>
      <c r="CD92" s="52">
        <v>1750</v>
      </c>
      <c r="CE92" s="52">
        <v>5600</v>
      </c>
      <c r="CF92" s="70">
        <v>100</v>
      </c>
      <c r="CG92" s="66"/>
      <c r="CH92" s="54"/>
      <c r="CI92" s="178"/>
      <c r="CJ92" s="51">
        <v>40</v>
      </c>
      <c r="CK92" s="52">
        <v>350</v>
      </c>
      <c r="CL92" s="52">
        <v>1750</v>
      </c>
      <c r="CM92" s="52">
        <v>5600</v>
      </c>
      <c r="CN92" s="70">
        <v>100</v>
      </c>
      <c r="CO92" s="66"/>
      <c r="CP92" s="54"/>
      <c r="CQ92" s="178"/>
      <c r="CR92" s="51">
        <v>40</v>
      </c>
      <c r="CS92" s="52">
        <v>350</v>
      </c>
      <c r="CT92" s="52">
        <v>1750</v>
      </c>
      <c r="CU92" s="52">
        <v>5600</v>
      </c>
      <c r="CV92" s="70">
        <v>100</v>
      </c>
      <c r="CW92" s="66"/>
      <c r="CX92" s="54"/>
      <c r="CY92" s="178"/>
      <c r="CZ92" s="36"/>
    </row>
    <row r="93" spans="2:104" ht="18" x14ac:dyDescent="0.25">
      <c r="B93" s="88" t="s">
        <v>165</v>
      </c>
      <c r="C93" s="87" t="s">
        <v>200</v>
      </c>
      <c r="D93" s="27"/>
      <c r="E93" s="27"/>
      <c r="F93" s="28"/>
      <c r="G93" s="178"/>
      <c r="H93" s="51">
        <v>85</v>
      </c>
      <c r="I93" s="52">
        <v>850</v>
      </c>
      <c r="J93" s="52">
        <v>4250</v>
      </c>
      <c r="K93" s="52">
        <v>16000</v>
      </c>
      <c r="L93" s="70"/>
      <c r="M93" s="66"/>
      <c r="N93" s="54"/>
      <c r="O93" s="178"/>
      <c r="P93" s="51">
        <v>85</v>
      </c>
      <c r="Q93" s="52">
        <v>850</v>
      </c>
      <c r="R93" s="52">
        <v>4250</v>
      </c>
      <c r="S93" s="52">
        <v>16000</v>
      </c>
      <c r="T93" s="70"/>
      <c r="U93" s="66"/>
      <c r="V93" s="54"/>
      <c r="W93" s="178"/>
      <c r="X93" s="51">
        <v>85</v>
      </c>
      <c r="Y93" s="52">
        <v>850</v>
      </c>
      <c r="Z93" s="52">
        <v>4250</v>
      </c>
      <c r="AA93" s="52">
        <v>16000</v>
      </c>
      <c r="AB93" s="70"/>
      <c r="AC93" s="66"/>
      <c r="AD93" s="54"/>
      <c r="AE93" s="178"/>
      <c r="AF93" s="51">
        <v>85</v>
      </c>
      <c r="AG93" s="52">
        <v>850</v>
      </c>
      <c r="AH93" s="52">
        <v>4250</v>
      </c>
      <c r="AI93" s="52">
        <v>16000</v>
      </c>
      <c r="AJ93" s="70"/>
      <c r="AK93" s="66"/>
      <c r="AL93" s="54"/>
      <c r="AM93" s="178"/>
      <c r="AN93" s="51">
        <v>85</v>
      </c>
      <c r="AO93" s="52">
        <v>850</v>
      </c>
      <c r="AP93" s="52">
        <v>4250</v>
      </c>
      <c r="AQ93" s="52">
        <v>16000</v>
      </c>
      <c r="AR93" s="70"/>
      <c r="AS93" s="66"/>
      <c r="AT93" s="54"/>
      <c r="AU93" s="178"/>
      <c r="AV93" s="51">
        <v>85</v>
      </c>
      <c r="AW93" s="52">
        <v>850</v>
      </c>
      <c r="AX93" s="52">
        <v>4250</v>
      </c>
      <c r="AY93" s="52">
        <v>16000</v>
      </c>
      <c r="AZ93" s="70"/>
      <c r="BA93" s="66"/>
      <c r="BB93" s="54"/>
      <c r="BC93" s="178"/>
      <c r="BD93" s="51">
        <v>85</v>
      </c>
      <c r="BE93" s="52">
        <v>850</v>
      </c>
      <c r="BF93" s="52">
        <v>4250</v>
      </c>
      <c r="BG93" s="52">
        <v>16000</v>
      </c>
      <c r="BH93" s="70"/>
      <c r="BI93" s="66"/>
      <c r="BJ93" s="54"/>
      <c r="BK93" s="178"/>
      <c r="BL93" s="51">
        <v>85</v>
      </c>
      <c r="BM93" s="52">
        <v>850</v>
      </c>
      <c r="BN93" s="52">
        <v>4250</v>
      </c>
      <c r="BO93" s="52">
        <v>16000</v>
      </c>
      <c r="BP93" s="70"/>
      <c r="BQ93" s="66"/>
      <c r="BR93" s="54"/>
      <c r="BS93" s="178"/>
      <c r="BT93" s="51">
        <v>85</v>
      </c>
      <c r="BU93" s="52">
        <v>850</v>
      </c>
      <c r="BV93" s="52">
        <v>4250</v>
      </c>
      <c r="BW93" s="52">
        <v>16000</v>
      </c>
      <c r="BX93" s="70"/>
      <c r="BY93" s="66"/>
      <c r="BZ93" s="54"/>
      <c r="CA93" s="178"/>
      <c r="CB93" s="51">
        <v>85</v>
      </c>
      <c r="CC93" s="52">
        <v>850</v>
      </c>
      <c r="CD93" s="52">
        <v>4250</v>
      </c>
      <c r="CE93" s="52">
        <v>16000</v>
      </c>
      <c r="CF93" s="70"/>
      <c r="CG93" s="66"/>
      <c r="CH93" s="54"/>
      <c r="CI93" s="178"/>
      <c r="CJ93" s="51">
        <v>85</v>
      </c>
      <c r="CK93" s="52">
        <v>850</v>
      </c>
      <c r="CL93" s="52">
        <v>4250</v>
      </c>
      <c r="CM93" s="52">
        <v>16000</v>
      </c>
      <c r="CN93" s="70"/>
      <c r="CO93" s="66"/>
      <c r="CP93" s="54"/>
      <c r="CQ93" s="178"/>
      <c r="CR93" s="51">
        <v>85</v>
      </c>
      <c r="CS93" s="52">
        <v>850</v>
      </c>
      <c r="CT93" s="52">
        <v>4250</v>
      </c>
      <c r="CU93" s="52">
        <v>16000</v>
      </c>
      <c r="CV93" s="70"/>
      <c r="CW93" s="66"/>
      <c r="CX93" s="54"/>
      <c r="CY93" s="178"/>
      <c r="CZ93" s="36"/>
    </row>
    <row r="94" spans="2:104" ht="18" x14ac:dyDescent="0.25">
      <c r="B94" s="89"/>
      <c r="C94" s="94"/>
      <c r="D94" s="99"/>
      <c r="E94" s="97"/>
      <c r="F94" s="98"/>
      <c r="G94" s="178"/>
      <c r="H94" s="47"/>
      <c r="I94" s="48"/>
      <c r="J94" s="48"/>
      <c r="K94" s="48"/>
      <c r="L94" s="61"/>
      <c r="M94" s="49"/>
      <c r="N94" s="50"/>
      <c r="O94" s="178"/>
      <c r="P94" s="47"/>
      <c r="Q94" s="48"/>
      <c r="R94" s="48"/>
      <c r="S94" s="48"/>
      <c r="T94" s="61"/>
      <c r="U94" s="49"/>
      <c r="V94" s="50"/>
      <c r="W94" s="178"/>
      <c r="X94" s="47"/>
      <c r="Y94" s="48"/>
      <c r="Z94" s="48"/>
      <c r="AA94" s="48"/>
      <c r="AB94" s="61"/>
      <c r="AC94" s="49"/>
      <c r="AD94" s="50"/>
      <c r="AE94" s="178"/>
      <c r="AF94" s="47"/>
      <c r="AG94" s="48"/>
      <c r="AH94" s="48"/>
      <c r="AI94" s="48"/>
      <c r="AJ94" s="61"/>
      <c r="AK94" s="49"/>
      <c r="AL94" s="50"/>
      <c r="AM94" s="178"/>
      <c r="AN94" s="47"/>
      <c r="AO94" s="48"/>
      <c r="AP94" s="48"/>
      <c r="AQ94" s="48"/>
      <c r="AR94" s="61"/>
      <c r="AS94" s="49"/>
      <c r="AT94" s="50"/>
      <c r="AU94" s="178"/>
      <c r="AV94" s="47"/>
      <c r="AW94" s="48"/>
      <c r="AX94" s="48"/>
      <c r="AY94" s="48"/>
      <c r="AZ94" s="61"/>
      <c r="BA94" s="49"/>
      <c r="BB94" s="50"/>
      <c r="BC94" s="178"/>
      <c r="BD94" s="47"/>
      <c r="BE94" s="48"/>
      <c r="BF94" s="48"/>
      <c r="BG94" s="48"/>
      <c r="BH94" s="61"/>
      <c r="BI94" s="49"/>
      <c r="BJ94" s="50"/>
      <c r="BK94" s="178"/>
      <c r="BL94" s="47"/>
      <c r="BM94" s="48"/>
      <c r="BN94" s="48"/>
      <c r="BO94" s="48"/>
      <c r="BP94" s="61"/>
      <c r="BQ94" s="49"/>
      <c r="BR94" s="50"/>
      <c r="BS94" s="178"/>
      <c r="BT94" s="47"/>
      <c r="BU94" s="48"/>
      <c r="BV94" s="48"/>
      <c r="BW94" s="48"/>
      <c r="BX94" s="61"/>
      <c r="BY94" s="49"/>
      <c r="BZ94" s="50"/>
      <c r="CA94" s="178"/>
      <c r="CB94" s="47"/>
      <c r="CC94" s="48"/>
      <c r="CD94" s="48"/>
      <c r="CE94" s="48"/>
      <c r="CF94" s="61"/>
      <c r="CG94" s="49"/>
      <c r="CH94" s="50"/>
      <c r="CI94" s="178"/>
      <c r="CJ94" s="47"/>
      <c r="CK94" s="48"/>
      <c r="CL94" s="48"/>
      <c r="CM94" s="48"/>
      <c r="CN94" s="61"/>
      <c r="CO94" s="49"/>
      <c r="CP94" s="50"/>
      <c r="CQ94" s="178"/>
      <c r="CR94" s="47"/>
      <c r="CS94" s="48"/>
      <c r="CT94" s="48"/>
      <c r="CU94" s="48"/>
      <c r="CV94" s="61"/>
      <c r="CW94" s="49"/>
      <c r="CX94" s="50"/>
      <c r="CY94" s="178"/>
      <c r="CZ94" s="36"/>
    </row>
    <row r="95" spans="2:104" ht="31.5" x14ac:dyDescent="0.25">
      <c r="B95" s="89"/>
      <c r="C95" s="90"/>
      <c r="D95" s="97"/>
      <c r="E95" s="97"/>
      <c r="F95" s="98"/>
      <c r="G95" s="178"/>
      <c r="H95" s="47"/>
      <c r="I95" s="48"/>
      <c r="J95" s="48"/>
      <c r="K95" s="48"/>
      <c r="L95" s="62" t="s">
        <v>203</v>
      </c>
      <c r="M95" s="49"/>
      <c r="N95" s="50"/>
      <c r="O95" s="178"/>
      <c r="P95" s="47"/>
      <c r="Q95" s="48"/>
      <c r="R95" s="48"/>
      <c r="S95" s="48"/>
      <c r="T95" s="62" t="s">
        <v>203</v>
      </c>
      <c r="U95" s="49"/>
      <c r="V95" s="50"/>
      <c r="W95" s="178"/>
      <c r="X95" s="47"/>
      <c r="Y95" s="48"/>
      <c r="Z95" s="48"/>
      <c r="AA95" s="48"/>
      <c r="AB95" s="62" t="s">
        <v>203</v>
      </c>
      <c r="AC95" s="49"/>
      <c r="AD95" s="50"/>
      <c r="AE95" s="178"/>
      <c r="AF95" s="47"/>
      <c r="AG95" s="48"/>
      <c r="AH95" s="48"/>
      <c r="AI95" s="48"/>
      <c r="AJ95" s="62" t="s">
        <v>203</v>
      </c>
      <c r="AK95" s="49"/>
      <c r="AL95" s="50"/>
      <c r="AM95" s="178"/>
      <c r="AN95" s="47"/>
      <c r="AO95" s="48"/>
      <c r="AP95" s="48"/>
      <c r="AQ95" s="48"/>
      <c r="AR95" s="62" t="s">
        <v>203</v>
      </c>
      <c r="AS95" s="49"/>
      <c r="AT95" s="50"/>
      <c r="AU95" s="178"/>
      <c r="AV95" s="47"/>
      <c r="AW95" s="48"/>
      <c r="AX95" s="48"/>
      <c r="AY95" s="48"/>
      <c r="AZ95" s="62" t="s">
        <v>203</v>
      </c>
      <c r="BA95" s="49"/>
      <c r="BB95" s="50"/>
      <c r="BC95" s="178"/>
      <c r="BD95" s="47"/>
      <c r="BE95" s="48"/>
      <c r="BF95" s="48"/>
      <c r="BG95" s="48"/>
      <c r="BH95" s="62" t="s">
        <v>203</v>
      </c>
      <c r="BI95" s="49"/>
      <c r="BJ95" s="50"/>
      <c r="BK95" s="178"/>
      <c r="BL95" s="47"/>
      <c r="BM95" s="48"/>
      <c r="BN95" s="48"/>
      <c r="BO95" s="48"/>
      <c r="BP95" s="62" t="s">
        <v>203</v>
      </c>
      <c r="BQ95" s="49"/>
      <c r="BR95" s="50"/>
      <c r="BS95" s="178"/>
      <c r="BT95" s="47"/>
      <c r="BU95" s="48"/>
      <c r="BV95" s="48"/>
      <c r="BW95" s="48"/>
      <c r="BX95" s="62" t="s">
        <v>203</v>
      </c>
      <c r="BY95" s="49"/>
      <c r="BZ95" s="50"/>
      <c r="CA95" s="178"/>
      <c r="CB95" s="47"/>
      <c r="CC95" s="48"/>
      <c r="CD95" s="48"/>
      <c r="CE95" s="48"/>
      <c r="CF95" s="62" t="s">
        <v>203</v>
      </c>
      <c r="CG95" s="49"/>
      <c r="CH95" s="50"/>
      <c r="CI95" s="178"/>
      <c r="CJ95" s="47"/>
      <c r="CK95" s="48"/>
      <c r="CL95" s="48"/>
      <c r="CM95" s="48"/>
      <c r="CN95" s="62" t="s">
        <v>203</v>
      </c>
      <c r="CO95" s="49"/>
      <c r="CP95" s="50"/>
      <c r="CQ95" s="178"/>
      <c r="CR95" s="47"/>
      <c r="CS95" s="48"/>
      <c r="CT95" s="48"/>
      <c r="CU95" s="48"/>
      <c r="CV95" s="62" t="s">
        <v>203</v>
      </c>
      <c r="CW95" s="49"/>
      <c r="CX95" s="50"/>
      <c r="CY95" s="178"/>
      <c r="CZ95" s="36"/>
    </row>
    <row r="96" spans="2:104" ht="18" x14ac:dyDescent="0.25">
      <c r="B96" s="88" t="s">
        <v>270</v>
      </c>
      <c r="C96" s="91" t="s">
        <v>180</v>
      </c>
      <c r="D96" s="27"/>
      <c r="E96" s="27"/>
      <c r="F96" s="28"/>
      <c r="G96" s="178"/>
      <c r="H96" s="69"/>
      <c r="I96" s="68"/>
      <c r="J96" s="68"/>
      <c r="K96" s="68"/>
      <c r="L96" s="42">
        <v>1100</v>
      </c>
      <c r="M96" s="67"/>
      <c r="N96" s="65"/>
      <c r="O96" s="178"/>
      <c r="P96" s="63"/>
      <c r="Q96" s="64"/>
      <c r="R96" s="64"/>
      <c r="S96" s="64"/>
      <c r="T96" s="42">
        <v>1100</v>
      </c>
      <c r="U96" s="67"/>
      <c r="V96" s="65"/>
      <c r="W96" s="178"/>
      <c r="X96" s="63"/>
      <c r="Y96" s="64"/>
      <c r="Z96" s="64"/>
      <c r="AA96" s="64"/>
      <c r="AB96" s="42">
        <v>1100</v>
      </c>
      <c r="AC96" s="67"/>
      <c r="AD96" s="65"/>
      <c r="AE96" s="178"/>
      <c r="AF96" s="63"/>
      <c r="AG96" s="64"/>
      <c r="AH96" s="64"/>
      <c r="AI96" s="64"/>
      <c r="AJ96" s="42">
        <v>1100</v>
      </c>
      <c r="AK96" s="67"/>
      <c r="AL96" s="65"/>
      <c r="AM96" s="178"/>
      <c r="AN96" s="63"/>
      <c r="AO96" s="64"/>
      <c r="AP96" s="64"/>
      <c r="AQ96" s="64"/>
      <c r="AR96" s="42">
        <v>1100</v>
      </c>
      <c r="AS96" s="67"/>
      <c r="AT96" s="65"/>
      <c r="AU96" s="178"/>
      <c r="AV96" s="63"/>
      <c r="AW96" s="64"/>
      <c r="AX96" s="64"/>
      <c r="AY96" s="64"/>
      <c r="AZ96" s="42">
        <v>1100</v>
      </c>
      <c r="BA96" s="67"/>
      <c r="BB96" s="65"/>
      <c r="BC96" s="178"/>
      <c r="BD96" s="63"/>
      <c r="BE96" s="64"/>
      <c r="BF96" s="64"/>
      <c r="BG96" s="64"/>
      <c r="BH96" s="42">
        <v>1100</v>
      </c>
      <c r="BI96" s="67"/>
      <c r="BJ96" s="65"/>
      <c r="BK96" s="178"/>
      <c r="BL96" s="63"/>
      <c r="BM96" s="64"/>
      <c r="BN96" s="64"/>
      <c r="BO96" s="64"/>
      <c r="BP96" s="42">
        <v>1100</v>
      </c>
      <c r="BQ96" s="67"/>
      <c r="BR96" s="65"/>
      <c r="BS96" s="178"/>
      <c r="BT96" s="63"/>
      <c r="BU96" s="64"/>
      <c r="BV96" s="64"/>
      <c r="BW96" s="64"/>
      <c r="BX96" s="42">
        <v>1100</v>
      </c>
      <c r="BY96" s="67"/>
      <c r="BZ96" s="65"/>
      <c r="CA96" s="178"/>
      <c r="CB96" s="63"/>
      <c r="CC96" s="64"/>
      <c r="CD96" s="64"/>
      <c r="CE96" s="64"/>
      <c r="CF96" s="42">
        <v>1100</v>
      </c>
      <c r="CG96" s="67"/>
      <c r="CH96" s="65"/>
      <c r="CI96" s="178"/>
      <c r="CJ96" s="63"/>
      <c r="CK96" s="64"/>
      <c r="CL96" s="64"/>
      <c r="CM96" s="64"/>
      <c r="CN96" s="42">
        <v>1100</v>
      </c>
      <c r="CO96" s="67"/>
      <c r="CP96" s="65"/>
      <c r="CQ96" s="178"/>
      <c r="CR96" s="63"/>
      <c r="CS96" s="64"/>
      <c r="CT96" s="64"/>
      <c r="CU96" s="64"/>
      <c r="CV96" s="42">
        <v>1100</v>
      </c>
      <c r="CW96" s="67"/>
      <c r="CX96" s="65"/>
      <c r="CY96" s="178"/>
      <c r="CZ96" s="36"/>
    </row>
    <row r="97" spans="2:104" ht="18" x14ac:dyDescent="0.25">
      <c r="B97" s="89"/>
      <c r="C97" s="90"/>
      <c r="D97" s="97"/>
      <c r="E97" s="97"/>
      <c r="F97" s="98"/>
      <c r="G97" s="178"/>
      <c r="H97" s="47"/>
      <c r="I97" s="48"/>
      <c r="J97" s="48"/>
      <c r="K97" s="48"/>
      <c r="L97" s="48"/>
      <c r="M97" s="49"/>
      <c r="N97" s="50"/>
      <c r="O97" s="178"/>
      <c r="P97" s="47"/>
      <c r="Q97" s="48"/>
      <c r="R97" s="48"/>
      <c r="S97" s="48"/>
      <c r="T97" s="48"/>
      <c r="U97" s="49"/>
      <c r="V97" s="50"/>
      <c r="W97" s="178"/>
      <c r="X97" s="47"/>
      <c r="Y97" s="48"/>
      <c r="Z97" s="48"/>
      <c r="AA97" s="48"/>
      <c r="AB97" s="48"/>
      <c r="AC97" s="49"/>
      <c r="AD97" s="50"/>
      <c r="AE97" s="178"/>
      <c r="AF97" s="47"/>
      <c r="AG97" s="48"/>
      <c r="AH97" s="48"/>
      <c r="AI97" s="48"/>
      <c r="AJ97" s="48"/>
      <c r="AK97" s="49"/>
      <c r="AL97" s="50"/>
      <c r="AM97" s="178"/>
      <c r="AN97" s="47"/>
      <c r="AO97" s="48"/>
      <c r="AP97" s="48"/>
      <c r="AQ97" s="48"/>
      <c r="AR97" s="48"/>
      <c r="AS97" s="49"/>
      <c r="AT97" s="50"/>
      <c r="AU97" s="178"/>
      <c r="AV97" s="47"/>
      <c r="AW97" s="48"/>
      <c r="AX97" s="48"/>
      <c r="AY97" s="48"/>
      <c r="AZ97" s="48"/>
      <c r="BA97" s="49"/>
      <c r="BB97" s="50"/>
      <c r="BC97" s="178"/>
      <c r="BD97" s="47"/>
      <c r="BE97" s="48"/>
      <c r="BF97" s="48"/>
      <c r="BG97" s="48"/>
      <c r="BH97" s="48"/>
      <c r="BI97" s="49"/>
      <c r="BJ97" s="50"/>
      <c r="BK97" s="178"/>
      <c r="BL97" s="47"/>
      <c r="BM97" s="48"/>
      <c r="BN97" s="48"/>
      <c r="BO97" s="48"/>
      <c r="BP97" s="48"/>
      <c r="BQ97" s="49"/>
      <c r="BR97" s="50"/>
      <c r="BS97" s="178"/>
      <c r="BT97" s="47"/>
      <c r="BU97" s="48"/>
      <c r="BV97" s="48"/>
      <c r="BW97" s="48"/>
      <c r="BX97" s="48"/>
      <c r="BY97" s="49"/>
      <c r="BZ97" s="50"/>
      <c r="CA97" s="178"/>
      <c r="CB97" s="47"/>
      <c r="CC97" s="48"/>
      <c r="CD97" s="48"/>
      <c r="CE97" s="48"/>
      <c r="CF97" s="48"/>
      <c r="CG97" s="49"/>
      <c r="CH97" s="50"/>
      <c r="CI97" s="178"/>
      <c r="CJ97" s="47"/>
      <c r="CK97" s="48"/>
      <c r="CL97" s="48"/>
      <c r="CM97" s="48"/>
      <c r="CN97" s="48"/>
      <c r="CO97" s="49"/>
      <c r="CP97" s="50"/>
      <c r="CQ97" s="178"/>
      <c r="CR97" s="47"/>
      <c r="CS97" s="48"/>
      <c r="CT97" s="48"/>
      <c r="CU97" s="48"/>
      <c r="CV97" s="48"/>
      <c r="CW97" s="49"/>
      <c r="CX97" s="50"/>
      <c r="CY97" s="178"/>
      <c r="CZ97" s="36"/>
    </row>
    <row r="99" spans="2:104" s="76" customFormat="1" ht="34.5" x14ac:dyDescent="0.45">
      <c r="B99" s="21"/>
      <c r="C99" s="80" t="s">
        <v>11</v>
      </c>
      <c r="D99" s="163" t="s">
        <v>62</v>
      </c>
      <c r="E99" s="164"/>
      <c r="F99" s="165"/>
      <c r="H99" s="77"/>
      <c r="I99" s="84"/>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row>
    <row r="100" spans="2:104" s="76" customFormat="1" ht="34.5" x14ac:dyDescent="0.45">
      <c r="B100" s="21"/>
      <c r="C100" s="81"/>
      <c r="D100" s="166"/>
      <c r="E100" s="167"/>
      <c r="F100" s="168"/>
      <c r="H100" s="77"/>
      <c r="I100" s="85"/>
      <c r="J100" s="77"/>
      <c r="K100" s="77"/>
      <c r="L100" s="77"/>
      <c r="M100" s="78"/>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row>
    <row r="101" spans="2:104" s="76" customFormat="1" ht="34.5" x14ac:dyDescent="0.45">
      <c r="B101" s="21"/>
      <c r="C101" s="80" t="s">
        <v>12</v>
      </c>
      <c r="D101" s="163" t="s">
        <v>204</v>
      </c>
      <c r="E101" s="164"/>
      <c r="F101" s="165"/>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row>
    <row r="102" spans="2:104" s="76" customFormat="1" ht="34.5" x14ac:dyDescent="0.45">
      <c r="B102" s="21"/>
      <c r="C102" s="81"/>
      <c r="D102" s="166"/>
      <c r="E102" s="167"/>
      <c r="F102" s="168"/>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row>
    <row r="103" spans="2:104" s="76" customFormat="1" ht="34.5" x14ac:dyDescent="0.45">
      <c r="B103" s="21"/>
      <c r="C103" s="82"/>
      <c r="D103" s="169"/>
      <c r="E103" s="170"/>
      <c r="F103" s="171"/>
    </row>
    <row r="104" spans="2:104" s="76" customFormat="1" ht="34.5" x14ac:dyDescent="0.45">
      <c r="B104" s="21"/>
      <c r="C104" s="83" t="s">
        <v>13</v>
      </c>
      <c r="D104" s="169" t="s">
        <v>193</v>
      </c>
      <c r="E104" s="170"/>
      <c r="F104" s="171"/>
    </row>
    <row r="105" spans="2:104" ht="27" x14ac:dyDescent="0.35">
      <c r="B105" s="20"/>
      <c r="C105" s="13"/>
      <c r="D105" s="71"/>
      <c r="E105" s="71"/>
      <c r="F105" s="71"/>
    </row>
    <row r="106" spans="2:104" ht="27" x14ac:dyDescent="0.35">
      <c r="B106" s="20"/>
      <c r="C106" s="13"/>
      <c r="D106" s="13"/>
      <c r="E106" s="13"/>
      <c r="F106" s="13"/>
    </row>
    <row r="107" spans="2:104" ht="27" x14ac:dyDescent="0.35">
      <c r="B107" s="20"/>
      <c r="C107" s="13"/>
      <c r="D107" s="13"/>
      <c r="E107" s="71"/>
      <c r="F107" s="71"/>
    </row>
    <row r="108" spans="2:104" ht="27" x14ac:dyDescent="0.35">
      <c r="B108" s="20"/>
      <c r="E108" s="71"/>
      <c r="F108" s="71"/>
    </row>
    <row r="109" spans="2:104" ht="13.5" thickBot="1" x14ac:dyDescent="0.25">
      <c r="C109" s="74"/>
      <c r="D109" s="75"/>
      <c r="E109" s="75"/>
      <c r="F109" s="75"/>
    </row>
    <row r="110" spans="2:104" x14ac:dyDescent="0.2">
      <c r="G110" s="72"/>
    </row>
    <row r="111" spans="2:104" x14ac:dyDescent="0.2">
      <c r="G111" s="73"/>
    </row>
  </sheetData>
  <sheetProtection selectLockedCells="1"/>
  <mergeCells count="70">
    <mergeCell ref="CY6:CY97"/>
    <mergeCell ref="CR7:CU7"/>
    <mergeCell ref="CJ6:CP6"/>
    <mergeCell ref="CB7:CE7"/>
    <mergeCell ref="CR6:CX6"/>
    <mergeCell ref="CB6:CH6"/>
    <mergeCell ref="CQ6:CQ97"/>
    <mergeCell ref="CW7:CW8"/>
    <mergeCell ref="CV7:CV8"/>
    <mergeCell ref="CO7:CO8"/>
    <mergeCell ref="CN7:CN8"/>
    <mergeCell ref="BS6:BS97"/>
    <mergeCell ref="CA6:CA97"/>
    <mergeCell ref="CI6:CI97"/>
    <mergeCell ref="AM6:AM97"/>
    <mergeCell ref="BX7:BX8"/>
    <mergeCell ref="CG7:CG8"/>
    <mergeCell ref="CF7:CF8"/>
    <mergeCell ref="BI7:BI8"/>
    <mergeCell ref="X7:AA7"/>
    <mergeCell ref="AN6:AT6"/>
    <mergeCell ref="BD7:BG7"/>
    <mergeCell ref="AE6:AE97"/>
    <mergeCell ref="BH7:BH8"/>
    <mergeCell ref="BA7:BA8"/>
    <mergeCell ref="X6:AD6"/>
    <mergeCell ref="AV7:AY7"/>
    <mergeCell ref="BD6:BJ6"/>
    <mergeCell ref="AN7:AQ7"/>
    <mergeCell ref="AF7:AI7"/>
    <mergeCell ref="AK7:AK8"/>
    <mergeCell ref="AJ7:AJ8"/>
    <mergeCell ref="AZ7:AZ8"/>
    <mergeCell ref="AR7:AR8"/>
    <mergeCell ref="D2:F2"/>
    <mergeCell ref="CJ7:CM7"/>
    <mergeCell ref="AV6:BB6"/>
    <mergeCell ref="BL7:BO7"/>
    <mergeCell ref="AF6:AL6"/>
    <mergeCell ref="BL6:BR6"/>
    <mergeCell ref="BT7:BW7"/>
    <mergeCell ref="P6:V6"/>
    <mergeCell ref="G6:G97"/>
    <mergeCell ref="BP7:BP8"/>
    <mergeCell ref="O6:O97"/>
    <mergeCell ref="W6:W97"/>
    <mergeCell ref="AC7:AC8"/>
    <mergeCell ref="U7:U8"/>
    <mergeCell ref="BQ7:BQ8"/>
    <mergeCell ref="D104:F104"/>
    <mergeCell ref="C1:F1"/>
    <mergeCell ref="H6:N6"/>
    <mergeCell ref="H7:K7"/>
    <mergeCell ref="BT6:BZ6"/>
    <mergeCell ref="AU6:AU97"/>
    <mergeCell ref="BC6:BC97"/>
    <mergeCell ref="BK6:BK97"/>
    <mergeCell ref="C5:F5"/>
    <mergeCell ref="AB7:AB8"/>
    <mergeCell ref="BY7:BY8"/>
    <mergeCell ref="C3:E4"/>
    <mergeCell ref="L7:L8"/>
    <mergeCell ref="M7:M8"/>
    <mergeCell ref="T7:T8"/>
    <mergeCell ref="AS7:AS8"/>
    <mergeCell ref="A36:A40"/>
    <mergeCell ref="P7:S7"/>
    <mergeCell ref="H3:K3"/>
    <mergeCell ref="D99:F100"/>
    <mergeCell ref="D101:F103"/>
  </mergeCells>
  <dataValidations disablePrompts="1" xWindow="940" yWindow="393" count="1">
    <dataValidation type="decimal" operator="greaterThan" allowBlank="1" showInputMessage="1" showErrorMessage="1" sqref="L91 L66 L61 L56 L51 L46 L41 L36 L31 L26 L21 L15 AJ91 AJ66 AR91 CN91 AZ91 BH91 BP91 BX91 BX66 CF91 L96:L97 CN66 CN61 CN56 CN51 CN46 CN41 CN36 CN31 CN26 CN21 CN15 T91 T66 T61 T56 T51 T46 T41 T36 T31 T26 T21 T15 AB91 AB66 AB61 AB56 AB51 AB46 AB41 AB36 AB31 AB26 AB21 AB15 AJ61 AJ56 AJ51 AJ46 AJ41 AJ36 AJ31 AJ26 AJ21 AJ15 AJ96:AJ97 AR66 AR61 AR56 AR51 AR46 AR41 AR36 AR31 AR26 AR21 AR15 AZ66 AZ61 AZ56 AZ51 AZ46 AZ41 AZ36 AZ31 AZ26 AZ21 AZ15 AR96:AR97 BH66 BH61 BH56 BH51 BH46 BH41 BH36 BH31 BH26 BH21 BH15 AZ96:AZ97 BP66 BP61 BP56 BP51 BP46 BP41 BP36 BP31 BP26 BP21 BP15 BH96:BH97 BX61 BX56 BX51 BX46 BX41 BX36 BX31 BX26 BX21 BX15 BP96:BP97 CF66 CF61 CF56 CF51 CF46 CF41 CF36 CF31 CF26 CF21 CF15 CF96:CF97 CN96:CN97 T96:T97 AB96:AB97 BX96:BX97 CV96:CV97 CV91 CV66 CV61 CV56 CV51 CV46 CV41 CV36 CV31 CV26 CV21 CV15 CV94 L94 AJ94 AR94 CN94 AZ94 BH94 BP94 BX94 CF94 T94 AB94 CW10:CX97 CR10:CU97 CO10:CP97 CB10:CE97 BY10:BZ97 BQ10:BR97 BI10:BJ97 BA10:BB97 AS10:AT97 AK10:AL97 AC10:AD97 U10:V97 BL10:BO97 CG10:CH97 M10:N97 AV10:AY97 BD10:BG97 H10:K97 CJ10:CM97 P10:S97 X10:AA97 AF10:AI97 AN10:AQ97 BT10:BW97" xr:uid="{00000000-0002-0000-0200-000000000000}">
      <formula1>0</formula1>
    </dataValidation>
  </dataValidations>
  <pageMargins left="0.25" right="0.25" top="0.5" bottom="0.5" header="0" footer="0"/>
  <pageSetup scale="37" fitToWidth="0" orientation="portrait" r:id="rId1"/>
  <headerFooter alignWithMargins="0"/>
  <rowBreaks count="1" manualBreakCount="1">
    <brk id="26" max="16383" man="1"/>
  </rowBreaks>
  <colBreaks count="11" manualBreakCount="11">
    <brk id="14" max="55" man="1"/>
    <brk id="22" max="55" man="1"/>
    <brk id="30" max="55" man="1"/>
    <brk id="38" max="55" man="1"/>
    <brk id="46" max="55" man="1"/>
    <brk id="54" max="55" man="1"/>
    <brk id="62" max="55" man="1"/>
    <brk id="70" max="55" man="1"/>
    <brk id="78" max="55" man="1"/>
    <brk id="86" max="55" man="1"/>
    <brk id="94"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9" r:id="rId4" name="Button 9">
              <controlPr defaultSize="0" print="0" autoFill="0" autoPict="0" macro="[0]!PicsInComments">
                <anchor moveWithCells="1" sizeWithCells="1">
                  <from>
                    <xdr:col>4</xdr:col>
                    <xdr:colOff>3228975</xdr:colOff>
                    <xdr:row>2</xdr:row>
                    <xdr:rowOff>95250</xdr:rowOff>
                  </from>
                  <to>
                    <xdr:col>5</xdr:col>
                    <xdr:colOff>1657350</xdr:colOff>
                    <xdr:row>3</xdr:row>
                    <xdr:rowOff>514350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2.75" x14ac:dyDescent="0.2"/>
  <sheetData/>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2" ma:contentTypeDescription="Create a new document." ma:contentTypeScope="" ma:versionID="b1bc4de0008551ea2d61c8d56c704026">
  <xsd:schema xmlns:xsd="http://www.w3.org/2001/XMLSchema" xmlns:xs="http://www.w3.org/2001/XMLSchema" xmlns:p="http://schemas.microsoft.com/office/2006/metadata/properties" xmlns:ns2="cdf5cfbf-cf86-4eb7-ac31-a9fd0075546e" targetNamespace="http://schemas.microsoft.com/office/2006/metadata/properties" ma:root="true" ma:fieldsID="44cc87988aa8af46f8a0d358e4a29b92"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150844-F677-4F8C-8F58-DC455AF6AF7E}"/>
</file>

<file path=customXml/itemProps2.xml><?xml version="1.0" encoding="utf-8"?>
<ds:datastoreItem xmlns:ds="http://schemas.openxmlformats.org/officeDocument/2006/customXml" ds:itemID="{E5E636D9-DAE3-40CB-B80F-7DAC1DD19163}">
  <ds:schemaRefs>
    <ds:schemaRef ds:uri="http://schemas.microsoft.com/office/2006/metadata/longProperties"/>
  </ds:schemaRefs>
</ds:datastoreItem>
</file>

<file path=customXml/itemProps3.xml><?xml version="1.0" encoding="utf-8"?>
<ds:datastoreItem xmlns:ds="http://schemas.openxmlformats.org/officeDocument/2006/customXml" ds:itemID="{CC967FAC-A1F7-40F9-908A-6227C282FE89}">
  <ds:schemaRefs>
    <ds:schemaRef ds:uri="6a2368ab-a432-4923-944c-869de255f87a"/>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2cfc50fe-988a-4787-b24b-685a9b179229"/>
    <ds:schemaRef ds:uri="http://www.w3.org/XML/1998/namespace"/>
  </ds:schemaRefs>
</ds:datastoreItem>
</file>

<file path=customXml/itemProps4.xml><?xml version="1.0" encoding="utf-8"?>
<ds:datastoreItem xmlns:ds="http://schemas.openxmlformats.org/officeDocument/2006/customXml" ds:itemID="{AB912C99-BE14-4354-9750-D1F946BA0E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VENDOR INFORMATION</vt:lpstr>
      <vt:lpstr>Photo Instructions</vt:lpstr>
      <vt:lpstr>PRICING</vt:lpstr>
      <vt:lpstr>1A</vt:lpstr>
      <vt:lpstr>1B</vt:lpstr>
      <vt:lpstr>2A</vt:lpstr>
      <vt:lpstr>2B</vt:lpstr>
      <vt:lpstr>4A</vt:lpstr>
      <vt:lpstr>5A</vt:lpstr>
      <vt:lpstr>6A</vt:lpstr>
      <vt:lpstr>6B</vt:lpstr>
      <vt:lpstr>7A</vt:lpstr>
      <vt:lpstr>8A</vt:lpstr>
      <vt:lpstr>9A</vt:lpstr>
      <vt:lpstr>9B</vt:lpstr>
      <vt:lpstr>10A</vt:lpstr>
      <vt:lpstr>11A</vt:lpstr>
      <vt:lpstr>11B</vt:lpstr>
      <vt:lpstr>12A</vt:lpstr>
      <vt:lpstr>12B</vt:lpstr>
      <vt:lpstr>12C</vt:lpstr>
      <vt:lpstr>12D</vt:lpstr>
      <vt:lpstr>12E</vt:lpstr>
      <vt:lpstr>12F</vt:lpstr>
      <vt:lpstr>PULL DATA</vt:lpstr>
      <vt:lpstr>Traffic Control</vt:lpstr>
      <vt:lpstr>PRICING!Print_Area</vt:lpstr>
      <vt:lpstr>PRICING!Print_Titles</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Tree Services</dc:title>
  <dc:subject>Tree Services</dc:subject>
  <dc:creator>dstacy</dc:creator>
  <cp:lastModifiedBy>Dean Alatsis</cp:lastModifiedBy>
  <cp:lastPrinted>2021-09-08T13:44:30Z</cp:lastPrinted>
  <dcterms:created xsi:type="dcterms:W3CDTF">2006-10-03T11:40:36Z</dcterms:created>
  <dcterms:modified xsi:type="dcterms:W3CDTF">2021-10-04T19:47:04Z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y fmtid="{D5CDD505-2E9C-101B-9397-08002B2CF9AE}" pid="3" name="WorkbookGuid">
    <vt:lpwstr>29cdb71a-74e4-492b-96b1-d20748e112ff</vt:lpwstr>
  </property>
</Properties>
</file>