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4"/>
  <workbookPr/>
  <mc:AlternateContent xmlns:mc="http://schemas.openxmlformats.org/markup-compatibility/2006">
    <mc:Choice Requires="x15">
      <x15ac:absPath xmlns:x15ac="http://schemas.microsoft.com/office/spreadsheetml/2010/11/ac" url="X:\PURCHASING\FY 2024\017-24\"/>
    </mc:Choice>
  </mc:AlternateContent>
  <xr:revisionPtr revIDLastSave="30" documentId="8_{4EDD76E2-F42D-4F76-AA1F-9520F02FF6D7}" xr6:coauthVersionLast="47" xr6:coauthVersionMax="47" xr10:uidLastSave="{D233E1EC-8997-45B4-A683-C9B2AE21A719}"/>
  <bookViews>
    <workbookView xWindow="2670" yWindow="1125" windowWidth="21600" windowHeight="11385" activeTab="1" xr2:uid="{00000000-000D-0000-FFFF-FFFF00000000}"/>
  </bookViews>
  <sheets>
    <sheet name="VENDOR INFO" sheetId="4" r:id="rId1"/>
    <sheet name="PRICING PAGE" sheetId="3" r:id="rId2"/>
    <sheet name="DISTRICT MAP" sheetId="5" r:id="rId3"/>
  </sheets>
  <definedNames>
    <definedName name="_xlnm.Print_Area" localSheetId="1">'PRICING PAGE'!$A$1:$L$44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3" l="1"/>
  <c r="I15" i="3" s="1"/>
  <c r="I13" i="3"/>
  <c r="C2" i="3" l="1"/>
  <c r="B1" i="3"/>
</calcChain>
</file>

<file path=xl/sharedStrings.xml><?xml version="1.0" encoding="utf-8"?>
<sst xmlns="http://schemas.openxmlformats.org/spreadsheetml/2006/main" count="68" uniqueCount="58">
  <si>
    <t>ITB 017-24          TREE TRIMMING AND REMOVAL TRAINING          04/04/23</t>
  </si>
  <si>
    <t>Vendor Name:</t>
  </si>
  <si>
    <t>ACRT Arborist Training</t>
  </si>
  <si>
    <t xml:space="preserve"> </t>
  </si>
  <si>
    <t>Telephone orders may be followed with fax confirmation sent by the Department.</t>
  </si>
  <si>
    <t>Identify locations where orders will be placed, the name of an individual responsible for taking the orders, their telephone, and fax numbers.</t>
  </si>
  <si>
    <t>Vendor Location:</t>
  </si>
  <si>
    <t>Stow, OH</t>
  </si>
  <si>
    <t>Contact Person:</t>
  </si>
  <si>
    <t>Ryan Meccage</t>
  </si>
  <si>
    <t>Telephone Number:</t>
  </si>
  <si>
    <t>272-215-7664</t>
  </si>
  <si>
    <t>Fax Number:</t>
  </si>
  <si>
    <t>330-945-3010</t>
  </si>
  <si>
    <t>Email Address:</t>
  </si>
  <si>
    <t>rmeccage@acrtinc.com</t>
  </si>
  <si>
    <t>DO NOT PROVIDE CONDITIONAL INFORMATION THAT WILL CHANGE THE TERMS OF THE CONTRACT.  DOING SO MAY RESULT IN REJECTION OF YOUR BID.
UTILIZE THE LINK ON THE FRONT PAGE OF THE SPECIFICATIONS TO SUBMIT ANY QUESTIONS, CLARIFICATIONS AND INQUIRIES REGARDING THIS INVITATION TO BID</t>
  </si>
  <si>
    <t>VENDOR NAME:</t>
  </si>
  <si>
    <r>
      <t xml:space="preserve">COST OF TRAINING  -  </t>
    </r>
    <r>
      <rPr>
        <b/>
        <sz val="20"/>
        <color rgb="FFFF0000"/>
        <rFont val="Calibri"/>
        <family val="2"/>
        <scheme val="minor"/>
      </rPr>
      <t>EXAMPLE OF PRICING</t>
    </r>
  </si>
  <si>
    <t>BASE COST
PER TRAINER</t>
  </si>
  <si>
    <t>COST PER PARTICIPANT</t>
  </si>
  <si>
    <t>MAX NUMBER OF PARTICIPANTS</t>
  </si>
  <si>
    <t>EXAMPLE - District 1</t>
  </si>
  <si>
    <t>ODOT will request Quotes to confirm Total Cost of Training.
Example - ODOT Requests Quote for Training of 17 Participants.</t>
  </si>
  <si>
    <t>Number of Trainers</t>
  </si>
  <si>
    <t>=</t>
  </si>
  <si>
    <t>2 x $5000</t>
  </si>
  <si>
    <t>Number of Students</t>
  </si>
  <si>
    <t>17 x $400</t>
  </si>
  <si>
    <t>Total Cost of Training</t>
  </si>
  <si>
    <t>Cost per Participant for Training of 17 Participants</t>
  </si>
  <si>
    <r>
      <t xml:space="preserve">COMPLETE PRICING FOR TRAINING COST PER DISTRICT  - </t>
    </r>
    <r>
      <rPr>
        <b/>
        <sz val="12"/>
        <color theme="1"/>
        <rFont val="Calibri"/>
        <family val="2"/>
        <scheme val="minor"/>
      </rPr>
      <t>Refer to example above  - See "District Map" tab for District boundaries.</t>
    </r>
  </si>
  <si>
    <t>DISTRICT</t>
  </si>
  <si>
    <t>District 1</t>
  </si>
  <si>
    <t>District 2</t>
  </si>
  <si>
    <t>District 3</t>
  </si>
  <si>
    <t>District 4</t>
  </si>
  <si>
    <t>District 5</t>
  </si>
  <si>
    <t>District 6</t>
  </si>
  <si>
    <t>District 7</t>
  </si>
  <si>
    <t>District 8</t>
  </si>
  <si>
    <t>District 9</t>
  </si>
  <si>
    <t>District 10</t>
  </si>
  <si>
    <t>District 11</t>
  </si>
  <si>
    <t>District 12</t>
  </si>
  <si>
    <r>
      <t xml:space="preserve">TRAINER INFORMATION  -  </t>
    </r>
    <r>
      <rPr>
        <b/>
        <sz val="14"/>
        <color theme="1"/>
        <rFont val="Calibri"/>
        <family val="2"/>
        <scheme val="minor"/>
      </rPr>
      <t>Attach resume(s) to submittal</t>
    </r>
  </si>
  <si>
    <t xml:space="preserve">NAME  </t>
  </si>
  <si>
    <t>VENDOR ADDRESS / OFFICE LOCATION</t>
  </si>
  <si>
    <t>Matt Knull</t>
  </si>
  <si>
    <t>Kevin Myers</t>
  </si>
  <si>
    <t>4500 Courthouse Blvd. Suite 150</t>
  </si>
  <si>
    <t>Brian Pope</t>
  </si>
  <si>
    <t>Stow, OH 44224</t>
  </si>
  <si>
    <t>Jeremy McCombs</t>
  </si>
  <si>
    <t>Please refer to Section 5 of the contract for additional items necessary with your bid submission</t>
  </si>
  <si>
    <t>Other sections may require additional information to be included in the biid submission.  It is the vendors responsibility to inlcude all requested information.</t>
  </si>
  <si>
    <r>
      <t>ADDITIONAL NOTES - (</t>
    </r>
    <r>
      <rPr>
        <b/>
        <sz val="14"/>
        <color indexed="10"/>
        <rFont val="Calibri"/>
        <family val="2"/>
      </rPr>
      <t>Do not provide conditional information - See VENDOR INFO tab at bottom</t>
    </r>
    <r>
      <rPr>
        <b/>
        <sz val="14"/>
        <color indexed="8"/>
        <rFont val="Calibri"/>
        <family val="2"/>
      </rPr>
      <t>)</t>
    </r>
  </si>
  <si>
    <t>A second instructor will be assigned when class size exceeds 15 students. Each class is estimated to take 24 hours and will be conducted in 3 consecutive 8-hour days. Each student will receive a copy of ACRT Arborist Training's Chainsaw Safety &amp; Maintenance Handbook, the ANSI Z133 Safety Standard, and the ANSI A300 Pruning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</si>
</sst>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29">
    <font>
      <sz val="11"/>
      <color theme="1"/>
      <name val="Calibri"/>
      <family val="2"/>
      <scheme val="minor"/>
    </font>
    <font>
      <b/>
      <sz val="10"/>
      <name val="Arial"/>
      <family val="2"/>
    </font>
    <font>
      <b/>
      <sz val="12"/>
      <name val="Arial"/>
      <family val="2"/>
    </font>
    <font>
      <b/>
      <sz val="10"/>
      <color indexed="8"/>
      <name val="Arial"/>
      <family val="2"/>
    </font>
    <font>
      <sz val="10"/>
      <color indexed="8"/>
      <name val="Arial"/>
      <family val="2"/>
    </font>
    <font>
      <b/>
      <sz val="18"/>
      <name val="Arial"/>
      <family val="2"/>
    </font>
    <font>
      <sz val="18"/>
      <name val="Arial"/>
      <family val="2"/>
    </font>
    <font>
      <b/>
      <sz val="11"/>
      <color theme="1"/>
      <name val="Calibri"/>
      <family val="2"/>
      <scheme val="minor"/>
    </font>
    <font>
      <sz val="11"/>
      <color rgb="FFFF0000"/>
      <name val="Calibri"/>
      <family val="2"/>
      <scheme val="minor"/>
    </font>
    <font>
      <b/>
      <sz val="12"/>
      <color theme="1"/>
      <name val="Arial"/>
      <family val="2"/>
    </font>
    <font>
      <sz val="18"/>
      <color theme="1"/>
      <name val="Calibri"/>
      <family val="2"/>
      <scheme val="minor"/>
    </font>
    <font>
      <b/>
      <sz val="14"/>
      <color theme="1"/>
      <name val="Arial"/>
      <family val="2"/>
    </font>
    <font>
      <b/>
      <sz val="18"/>
      <color theme="1"/>
      <name val="Arial"/>
      <family val="2"/>
    </font>
    <font>
      <sz val="14"/>
      <color theme="1"/>
      <name val="Calibri"/>
      <family val="2"/>
      <scheme val="minor"/>
    </font>
    <font>
      <b/>
      <sz val="18"/>
      <color rgb="FFFF0000"/>
      <name val="Arial"/>
      <family val="2"/>
    </font>
    <font>
      <sz val="12"/>
      <color theme="1"/>
      <name val="Calibri"/>
      <family val="2"/>
      <scheme val="minor"/>
    </font>
    <font>
      <b/>
      <sz val="14"/>
      <color rgb="FFFF0000"/>
      <name val="Calibri"/>
      <family val="2"/>
      <scheme val="minor"/>
    </font>
    <font>
      <sz val="26"/>
      <color theme="1"/>
      <name val="Calibri"/>
      <family val="2"/>
      <scheme val="minor"/>
    </font>
    <font>
      <b/>
      <sz val="12"/>
      <color rgb="FFFF0000"/>
      <name val="Arial"/>
      <family val="2"/>
    </font>
    <font>
      <b/>
      <sz val="14"/>
      <color theme="1"/>
      <name val="Calibri"/>
      <family val="2"/>
      <scheme val="minor"/>
    </font>
    <font>
      <b/>
      <sz val="16"/>
      <color theme="1"/>
      <name val="Calibri"/>
      <family val="2"/>
      <scheme val="minor"/>
    </font>
    <font>
      <b/>
      <sz val="20"/>
      <color theme="1"/>
      <name val="Calibri"/>
      <family val="2"/>
      <scheme val="minor"/>
    </font>
    <font>
      <sz val="8"/>
      <name val="Calibri"/>
      <family val="2"/>
      <scheme val="minor"/>
    </font>
    <font>
      <sz val="16"/>
      <color rgb="FFFF0000"/>
      <name val="Calibri"/>
      <family val="2"/>
      <scheme val="minor"/>
    </font>
    <font>
      <sz val="14"/>
      <color rgb="FFFF0000"/>
      <name val="Calibri"/>
      <family val="2"/>
      <scheme val="minor"/>
    </font>
    <font>
      <b/>
      <sz val="12"/>
      <color theme="1"/>
      <name val="Calibri"/>
      <family val="2"/>
      <scheme val="minor"/>
    </font>
    <font>
      <b/>
      <sz val="20"/>
      <color rgb="FFFF0000"/>
      <name val="Calibri"/>
      <family val="2"/>
      <scheme val="minor"/>
    </font>
    <font>
      <b/>
      <sz val="14"/>
      <color indexed="10"/>
      <name val="Calibri"/>
      <family val="2"/>
    </font>
    <font>
      <b/>
      <sz val="14"/>
      <color indexed="8"/>
      <name val="Calibri"/>
      <family val="2"/>
    </font>
  </fonts>
  <fills count="8">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CCCCFF"/>
        <bgColor indexed="64"/>
      </patternFill>
    </fill>
    <fill>
      <patternFill patternType="solid">
        <fgColor theme="7" tint="0.39997558519241921"/>
        <bgColor indexed="64"/>
      </patternFill>
    </fill>
    <fill>
      <patternFill patternType="solid">
        <fgColor theme="7"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89">
    <xf numFmtId="0" fontId="0" fillId="0" borderId="0" xfId="0"/>
    <xf numFmtId="0" fontId="9" fillId="0" borderId="1" xfId="0" applyFont="1" applyBorder="1" applyAlignment="1">
      <alignment horizontal="right" vertical="center"/>
    </xf>
    <xf numFmtId="0" fontId="7" fillId="0" borderId="0" xfId="0" applyFont="1" applyAlignment="1">
      <alignment horizontal="left" wrapText="1"/>
    </xf>
    <xf numFmtId="0" fontId="0" fillId="0" borderId="0" xfId="0" applyAlignment="1">
      <alignment horizontal="center"/>
    </xf>
    <xf numFmtId="164" fontId="0" fillId="0" borderId="0" xfId="0" applyNumberFormat="1" applyProtection="1">
      <protection locked="0"/>
    </xf>
    <xf numFmtId="164" fontId="0" fillId="0" borderId="0" xfId="0" applyNumberFormat="1"/>
    <xf numFmtId="0" fontId="15" fillId="0" borderId="0" xfId="0" applyFont="1"/>
    <xf numFmtId="0" fontId="17" fillId="0" borderId="0" xfId="0" applyFont="1"/>
    <xf numFmtId="0" fontId="0" fillId="0" borderId="0" xfId="0" applyAlignment="1">
      <alignment horizontal="center" vertical="center"/>
    </xf>
    <xf numFmtId="164" fontId="8" fillId="0" borderId="1" xfId="0" applyNumberFormat="1" applyFont="1" applyBorder="1" applyAlignment="1">
      <alignment horizontal="center" vertical="center"/>
    </xf>
    <xf numFmtId="0" fontId="8" fillId="0" borderId="1" xfId="0" applyFont="1" applyBorder="1" applyAlignment="1">
      <alignment horizontal="center" vertical="center"/>
    </xf>
    <xf numFmtId="164" fontId="8" fillId="0" borderId="0" xfId="0" applyNumberFormat="1" applyFont="1" applyAlignment="1">
      <alignment horizontal="center" vertical="center"/>
    </xf>
    <xf numFmtId="164" fontId="0" fillId="0" borderId="0" xfId="0" applyNumberFormat="1" applyAlignment="1">
      <alignment horizontal="center" vertical="center"/>
    </xf>
    <xf numFmtId="0" fontId="8" fillId="0" borderId="0" xfId="0" applyFont="1" applyAlignment="1">
      <alignment horizontal="center" vertical="center"/>
    </xf>
    <xf numFmtId="0" fontId="23" fillId="0" borderId="0" xfId="0" applyFont="1" applyAlignment="1">
      <alignment horizontal="center" vertical="center"/>
    </xf>
    <xf numFmtId="0" fontId="19" fillId="0" borderId="0" xfId="0" applyFont="1" applyAlignment="1">
      <alignment horizontal="center" vertical="center" wrapText="1"/>
    </xf>
    <xf numFmtId="164" fontId="0" fillId="0" borderId="0" xfId="0" applyNumberFormat="1" applyAlignment="1" applyProtection="1">
      <alignment wrapText="1"/>
      <protection locked="0"/>
    </xf>
    <xf numFmtId="164" fontId="19" fillId="0" borderId="0" xfId="0" applyNumberFormat="1" applyFont="1" applyAlignment="1">
      <alignment horizontal="center" vertical="center" wrapText="1"/>
    </xf>
    <xf numFmtId="164" fontId="19" fillId="0" borderId="0" xfId="0" applyNumberFormat="1" applyFont="1" applyAlignment="1" applyProtection="1">
      <alignment horizontal="center" vertical="center" wrapText="1"/>
      <protection locked="0"/>
    </xf>
    <xf numFmtId="0" fontId="20"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right" vertical="center"/>
    </xf>
    <xf numFmtId="164" fontId="8" fillId="0" borderId="0" xfId="0" applyNumberFormat="1" applyFont="1" applyAlignment="1">
      <alignment horizontal="right" vertical="center"/>
    </xf>
    <xf numFmtId="6" fontId="8" fillId="0" borderId="0" xfId="0" applyNumberFormat="1" applyFont="1" applyAlignment="1">
      <alignment horizontal="center" vertical="center"/>
    </xf>
    <xf numFmtId="164" fontId="8" fillId="0" borderId="27" xfId="0" applyNumberFormat="1" applyFont="1" applyBorder="1" applyAlignment="1">
      <alignment horizontal="center"/>
    </xf>
    <xf numFmtId="0" fontId="19" fillId="0" borderId="0" xfId="0" applyFont="1"/>
    <xf numFmtId="0" fontId="13" fillId="0" borderId="0" xfId="0" applyFont="1" applyAlignment="1">
      <alignment horizontal="center" vertical="center"/>
    </xf>
    <xf numFmtId="164" fontId="8" fillId="7" borderId="1" xfId="0" applyNumberFormat="1" applyFont="1" applyFill="1" applyBorder="1" applyAlignment="1" applyProtection="1">
      <alignment horizontal="center" vertical="center"/>
      <protection locked="0"/>
    </xf>
    <xf numFmtId="0" fontId="8" fillId="7" borderId="1" xfId="0" applyFont="1" applyFill="1" applyBorder="1" applyAlignment="1" applyProtection="1">
      <alignment horizontal="center" vertical="center"/>
      <protection locked="0"/>
    </xf>
    <xf numFmtId="164" fontId="7" fillId="0" borderId="0" xfId="0" applyNumberFormat="1" applyFont="1" applyAlignment="1">
      <alignment horizontal="center" vertical="center"/>
    </xf>
    <xf numFmtId="164" fontId="0" fillId="0" borderId="0" xfId="0" applyNumberFormat="1" applyAlignment="1">
      <alignment wrapText="1"/>
    </xf>
    <xf numFmtId="0" fontId="5"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6" fillId="6" borderId="19" xfId="0" applyFont="1" applyFill="1" applyBorder="1" applyAlignment="1">
      <alignment wrapText="1"/>
    </xf>
    <xf numFmtId="0" fontId="6" fillId="6" borderId="20" xfId="0" applyFont="1" applyFill="1" applyBorder="1" applyAlignment="1">
      <alignment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15" fillId="0" borderId="1"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4" fillId="0" borderId="5"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 xfId="0" applyFont="1" applyBorder="1" applyAlignment="1">
      <alignment wrapText="1"/>
    </xf>
    <xf numFmtId="0" fontId="1" fillId="0" borderId="9" xfId="0" applyFont="1" applyBorder="1" applyAlignment="1">
      <alignment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4" fillId="5" borderId="15"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0" fontId="16" fillId="0" borderId="0" xfId="0" applyFont="1" applyAlignment="1">
      <alignment horizontal="center" vertical="top" wrapText="1"/>
    </xf>
    <xf numFmtId="0" fontId="0" fillId="0" borderId="1" xfId="0" applyBorder="1" applyAlignment="1" applyProtection="1">
      <alignment horizontal="center"/>
      <protection locked="0"/>
    </xf>
    <xf numFmtId="0" fontId="12" fillId="4" borderId="1" xfId="0" applyFont="1" applyFill="1" applyBorder="1" applyAlignment="1">
      <alignment horizontal="center" vertical="center"/>
    </xf>
    <xf numFmtId="0" fontId="21" fillId="0" borderId="0" xfId="0" applyFont="1" applyAlignment="1">
      <alignment horizontal="center"/>
    </xf>
    <xf numFmtId="0" fontId="20" fillId="0" borderId="0" xfId="0" applyFont="1" applyAlignment="1">
      <alignment horizontal="center" vertical="center" wrapText="1"/>
    </xf>
    <xf numFmtId="0" fontId="7" fillId="2" borderId="0" xfId="0" applyFont="1" applyFill="1" applyAlignment="1">
      <alignment horizontal="center"/>
    </xf>
    <xf numFmtId="0" fontId="11" fillId="3" borderId="1" xfId="0" applyFont="1" applyFill="1" applyBorder="1" applyAlignment="1">
      <alignment horizontal="center"/>
    </xf>
    <xf numFmtId="0" fontId="18"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24" fillId="0" borderId="1" xfId="0" applyFont="1" applyBorder="1" applyAlignment="1">
      <alignment horizontal="center" vertical="top" wrapText="1"/>
    </xf>
    <xf numFmtId="0" fontId="21" fillId="0" borderId="0" xfId="0" applyFont="1" applyAlignment="1">
      <alignment horizontal="center" vertical="center" wrapText="1"/>
    </xf>
    <xf numFmtId="0" fontId="7" fillId="0" borderId="0" xfId="0" applyFont="1" applyAlignment="1">
      <alignment horizontal="center"/>
    </xf>
    <xf numFmtId="0" fontId="10" fillId="0" borderId="21" xfId="0" applyFont="1" applyBorder="1" applyAlignment="1" applyProtection="1">
      <alignment horizontal="center" wrapText="1"/>
      <protection locked="0"/>
    </xf>
    <xf numFmtId="0" fontId="10" fillId="0" borderId="11" xfId="0" applyFont="1" applyBorder="1" applyAlignment="1" applyProtection="1">
      <alignment horizontal="center" wrapText="1"/>
      <protection locked="0"/>
    </xf>
    <xf numFmtId="0" fontId="10" fillId="0" borderId="22" xfId="0" applyFont="1" applyBorder="1" applyAlignment="1" applyProtection="1">
      <alignment horizontal="center" wrapText="1"/>
      <protection locked="0"/>
    </xf>
    <xf numFmtId="0" fontId="10" fillId="0" borderId="23" xfId="0" applyFont="1" applyBorder="1" applyAlignment="1" applyProtection="1">
      <alignment horizontal="center" wrapText="1"/>
      <protection locked="0"/>
    </xf>
    <xf numFmtId="0" fontId="10" fillId="0" borderId="0" xfId="0" applyFont="1" applyAlignment="1" applyProtection="1">
      <alignment horizontal="center" wrapText="1"/>
      <protection locked="0"/>
    </xf>
    <xf numFmtId="0" fontId="10" fillId="0" borderId="24" xfId="0" applyFont="1" applyBorder="1" applyAlignment="1" applyProtection="1">
      <alignment horizontal="center" wrapText="1"/>
      <protection locked="0"/>
    </xf>
    <xf numFmtId="0" fontId="10" fillId="0" borderId="25" xfId="0" applyFont="1" applyBorder="1" applyAlignment="1" applyProtection="1">
      <alignment horizontal="center" wrapText="1"/>
      <protection locked="0"/>
    </xf>
    <xf numFmtId="0" fontId="10" fillId="0" borderId="2" xfId="0" applyFont="1" applyBorder="1" applyAlignment="1" applyProtection="1">
      <alignment horizontal="center" wrapText="1"/>
      <protection locked="0"/>
    </xf>
    <xf numFmtId="0" fontId="10" fillId="0" borderId="26" xfId="0" applyFont="1" applyBorder="1" applyAlignment="1" applyProtection="1">
      <alignment horizontal="center" wrapText="1"/>
      <protection locked="0"/>
    </xf>
    <xf numFmtId="0" fontId="0" fillId="0" borderId="0" xfId="0" applyAlignment="1">
      <alignment horizontal="center"/>
    </xf>
    <xf numFmtId="0" fontId="0" fillId="0" borderId="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8" xfId="0"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265752</xdr:colOff>
      <xdr:row>42</xdr:row>
      <xdr:rowOff>94262</xdr:rowOff>
    </xdr:to>
    <xdr:pic>
      <xdr:nvPicPr>
        <xdr:cNvPr id="2" name="Picture 1">
          <a:extLst>
            <a:ext uri="{FF2B5EF4-FFF2-40B4-BE49-F238E27FC236}">
              <a16:creationId xmlns:a16="http://schemas.microsoft.com/office/drawing/2014/main" id="{6D3A882F-9B1E-4184-80C0-5B4979D84226}"/>
            </a:ext>
          </a:extLst>
        </xdr:cNvPr>
        <xdr:cNvPicPr>
          <a:picLocks noChangeAspect="1"/>
        </xdr:cNvPicPr>
      </xdr:nvPicPr>
      <xdr:blipFill>
        <a:blip xmlns:r="http://schemas.openxmlformats.org/officeDocument/2006/relationships" r:embed="rId1"/>
        <a:stretch>
          <a:fillRect/>
        </a:stretch>
      </xdr:blipFill>
      <xdr:spPr>
        <a:xfrm>
          <a:off x="609600" y="190500"/>
          <a:ext cx="7580952" cy="7904762"/>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workbookViewId="0">
      <selection activeCell="D2" sqref="D2:G2"/>
    </sheetView>
  </sheetViews>
  <sheetFormatPr defaultRowHeight="15"/>
  <cols>
    <col min="1" max="2" width="16.5703125" customWidth="1"/>
    <col min="3" max="7" width="32.5703125" customWidth="1"/>
  </cols>
  <sheetData>
    <row r="1" spans="1:8" ht="23.25">
      <c r="A1" s="31" t="s">
        <v>0</v>
      </c>
      <c r="B1" s="32"/>
      <c r="C1" s="33"/>
      <c r="D1" s="33"/>
      <c r="E1" s="33"/>
      <c r="F1" s="33"/>
      <c r="G1" s="34"/>
    </row>
    <row r="2" spans="1:8" ht="33.75">
      <c r="A2" s="43" t="s">
        <v>1</v>
      </c>
      <c r="B2" s="44"/>
      <c r="C2" s="44"/>
      <c r="D2" s="45" t="s">
        <v>2</v>
      </c>
      <c r="E2" s="46"/>
      <c r="F2" s="46"/>
      <c r="G2" s="47"/>
      <c r="H2" s="7" t="s">
        <v>3</v>
      </c>
    </row>
    <row r="3" spans="1:8">
      <c r="A3" s="48" t="s">
        <v>4</v>
      </c>
      <c r="B3" s="49"/>
      <c r="C3" s="50"/>
      <c r="D3" s="50"/>
      <c r="E3" s="50"/>
      <c r="F3" s="50"/>
      <c r="G3" s="51"/>
    </row>
    <row r="4" spans="1:8">
      <c r="A4" s="52" t="s">
        <v>5</v>
      </c>
      <c r="B4" s="53"/>
      <c r="C4" s="53"/>
      <c r="D4" s="53"/>
      <c r="E4" s="53"/>
      <c r="F4" s="53"/>
      <c r="G4" s="54"/>
    </row>
    <row r="5" spans="1:8">
      <c r="A5" s="55"/>
      <c r="B5" s="56"/>
      <c r="C5" s="56"/>
      <c r="D5" s="56"/>
      <c r="E5" s="56"/>
      <c r="F5" s="56"/>
      <c r="G5" s="57"/>
    </row>
    <row r="6" spans="1:8">
      <c r="A6" s="35" t="s">
        <v>6</v>
      </c>
      <c r="B6" s="36"/>
      <c r="C6" s="37"/>
      <c r="D6" s="38" t="s">
        <v>7</v>
      </c>
      <c r="E6" s="38"/>
      <c r="F6" s="38"/>
      <c r="G6" s="39"/>
    </row>
    <row r="7" spans="1:8">
      <c r="A7" s="35"/>
      <c r="B7" s="36"/>
      <c r="C7" s="37"/>
      <c r="D7" s="38"/>
      <c r="E7" s="38"/>
      <c r="F7" s="38"/>
      <c r="G7" s="39"/>
    </row>
    <row r="8" spans="1:8">
      <c r="A8" s="35" t="s">
        <v>8</v>
      </c>
      <c r="B8" s="36"/>
      <c r="C8" s="37"/>
      <c r="D8" s="38" t="s">
        <v>9</v>
      </c>
      <c r="E8" s="38"/>
      <c r="F8" s="38"/>
      <c r="G8" s="39"/>
    </row>
    <row r="9" spans="1:8">
      <c r="A9" s="35"/>
      <c r="B9" s="36"/>
      <c r="C9" s="37"/>
      <c r="D9" s="38"/>
      <c r="E9" s="38"/>
      <c r="F9" s="38"/>
      <c r="G9" s="39"/>
    </row>
    <row r="10" spans="1:8">
      <c r="A10" s="40" t="s">
        <v>10</v>
      </c>
      <c r="B10" s="41"/>
      <c r="C10" s="42"/>
      <c r="D10" s="38" t="s">
        <v>11</v>
      </c>
      <c r="E10" s="38"/>
      <c r="F10" s="38"/>
      <c r="G10" s="39"/>
    </row>
    <row r="11" spans="1:8">
      <c r="A11" s="40"/>
      <c r="B11" s="41"/>
      <c r="C11" s="42"/>
      <c r="D11" s="38"/>
      <c r="E11" s="38"/>
      <c r="F11" s="38"/>
      <c r="G11" s="39"/>
    </row>
    <row r="12" spans="1:8">
      <c r="A12" s="40" t="s">
        <v>12</v>
      </c>
      <c r="B12" s="41"/>
      <c r="C12" s="42"/>
      <c r="D12" s="38" t="s">
        <v>13</v>
      </c>
      <c r="E12" s="38"/>
      <c r="F12" s="38"/>
      <c r="G12" s="39"/>
    </row>
    <row r="13" spans="1:8">
      <c r="A13" s="40"/>
      <c r="B13" s="41"/>
      <c r="C13" s="42"/>
      <c r="D13" s="38"/>
      <c r="E13" s="38"/>
      <c r="F13" s="38"/>
      <c r="G13" s="39"/>
    </row>
    <row r="14" spans="1:8">
      <c r="A14" s="58" t="s">
        <v>14</v>
      </c>
      <c r="B14" s="59"/>
      <c r="C14" s="60"/>
      <c r="D14" s="38" t="s">
        <v>15</v>
      </c>
      <c r="E14" s="38"/>
      <c r="F14" s="38"/>
      <c r="G14" s="39"/>
    </row>
    <row r="15" spans="1:8">
      <c r="A15" s="58"/>
      <c r="B15" s="59"/>
      <c r="C15" s="60"/>
      <c r="D15" s="38"/>
      <c r="E15" s="38"/>
      <c r="F15" s="38"/>
      <c r="G15" s="39"/>
    </row>
    <row r="16" spans="1:8" ht="15.75" thickBot="1">
      <c r="A16" s="61"/>
      <c r="B16" s="62"/>
      <c r="C16" s="62"/>
      <c r="D16" s="62"/>
      <c r="E16" s="62"/>
      <c r="F16" s="62"/>
      <c r="G16" s="63"/>
    </row>
    <row r="21" spans="1:7">
      <c r="A21" s="64" t="s">
        <v>16</v>
      </c>
      <c r="B21" s="64"/>
      <c r="C21" s="64"/>
      <c r="D21" s="64"/>
      <c r="E21" s="64"/>
      <c r="F21" s="64"/>
      <c r="G21" s="64"/>
    </row>
    <row r="22" spans="1:7">
      <c r="A22" s="64"/>
      <c r="B22" s="64"/>
      <c r="C22" s="64"/>
      <c r="D22" s="64"/>
      <c r="E22" s="64"/>
      <c r="F22" s="64"/>
      <c r="G22" s="64"/>
    </row>
    <row r="23" spans="1:7">
      <c r="A23" s="64"/>
      <c r="B23" s="64"/>
      <c r="C23" s="64"/>
      <c r="D23" s="64"/>
      <c r="E23" s="64"/>
      <c r="F23" s="64"/>
      <c r="G23" s="64"/>
    </row>
    <row r="24" spans="1:7">
      <c r="A24" s="64"/>
      <c r="B24" s="64"/>
      <c r="C24" s="64"/>
      <c r="D24" s="64"/>
      <c r="E24" s="64"/>
      <c r="F24" s="64"/>
      <c r="G24" s="64"/>
    </row>
    <row r="25" spans="1:7">
      <c r="A25" s="64"/>
      <c r="B25" s="64"/>
      <c r="C25" s="64"/>
      <c r="D25" s="64"/>
      <c r="E25" s="64"/>
      <c r="F25" s="64"/>
      <c r="G25" s="64"/>
    </row>
  </sheetData>
  <sheetProtection algorithmName="SHA-512" hashValue="6R4RUvi9LjQRhKEmreQ2geg0oHoyPJH1YrKtJ2/rKfzNAEqQTowaXbxA72R45NhMcL3nKhmPRHnEaijVThVO+A==" saltValue="Hqr782leDQZ0clWz2RktEQ==" spinCount="100000" sheet="1" objects="1" scenarios="1"/>
  <mergeCells count="17">
    <mergeCell ref="A14:C15"/>
    <mergeCell ref="D14:G15"/>
    <mergeCell ref="A16:G16"/>
    <mergeCell ref="A21:G25"/>
    <mergeCell ref="A12:C13"/>
    <mergeCell ref="D12:G13"/>
    <mergeCell ref="A1:G1"/>
    <mergeCell ref="A8:C9"/>
    <mergeCell ref="D8:G9"/>
    <mergeCell ref="A10:C11"/>
    <mergeCell ref="D10:G11"/>
    <mergeCell ref="A2:C2"/>
    <mergeCell ref="D2:G2"/>
    <mergeCell ref="A3:G3"/>
    <mergeCell ref="A4:G5"/>
    <mergeCell ref="A6:C7"/>
    <mergeCell ref="D6:G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1"/>
  <sheetViews>
    <sheetView showGridLines="0" tabSelected="1" topLeftCell="A32" zoomScale="85" zoomScaleNormal="85" workbookViewId="0">
      <selection activeCell="M53" sqref="M53"/>
    </sheetView>
  </sheetViews>
  <sheetFormatPr defaultRowHeight="15"/>
  <cols>
    <col min="1" max="1" width="3.28515625" customWidth="1"/>
    <col min="2" max="3" width="25.7109375" customWidth="1"/>
    <col min="4" max="4" width="8.7109375" customWidth="1"/>
    <col min="5" max="5" width="25.7109375" customWidth="1"/>
    <col min="6" max="6" width="8.7109375" customWidth="1"/>
    <col min="7" max="7" width="25.7109375" customWidth="1"/>
    <col min="8" max="8" width="8.7109375" customWidth="1"/>
    <col min="9" max="9" width="25.7109375" customWidth="1"/>
    <col min="10" max="11" width="15.7109375" customWidth="1"/>
    <col min="12" max="12" width="4.7109375" customWidth="1"/>
    <col min="13" max="15" width="12.7109375" style="8" customWidth="1"/>
    <col min="16" max="16" width="13.42578125" customWidth="1"/>
  </cols>
  <sheetData>
    <row r="1" spans="2:17" ht="18">
      <c r="B1" s="70" t="str">
        <f>+'VENDOR INFO'!A1</f>
        <v>ITB 017-24          TREE TRIMMING AND REMOVAL TRAINING          04/04/23</v>
      </c>
      <c r="C1" s="70"/>
      <c r="D1" s="70"/>
      <c r="E1" s="70"/>
      <c r="F1" s="70"/>
      <c r="G1" s="70"/>
      <c r="H1" s="70"/>
      <c r="I1" s="70"/>
      <c r="J1" s="70"/>
      <c r="K1" s="70"/>
    </row>
    <row r="2" spans="2:17" ht="20.25" customHeight="1">
      <c r="B2" s="1" t="s">
        <v>17</v>
      </c>
      <c r="C2" s="71" t="str">
        <f>IF('VENDOR INFO'!D2="ENTER VENDOR NAME HERE","Enter Vendor Name of VENDOR INFO tab",'VENDOR INFO'!D2)</f>
        <v>ACRT Arborist Training</v>
      </c>
      <c r="D2" s="71"/>
      <c r="E2" s="72"/>
      <c r="F2" s="72"/>
      <c r="G2" s="72"/>
      <c r="H2" s="72"/>
      <c r="I2" s="72"/>
      <c r="J2" s="72"/>
      <c r="K2" s="72"/>
    </row>
    <row r="3" spans="2:17" ht="21" customHeight="1">
      <c r="B3" s="66"/>
      <c r="C3" s="66"/>
      <c r="D3" s="66"/>
      <c r="E3" s="66"/>
      <c r="F3" s="66"/>
      <c r="G3" s="66"/>
      <c r="H3" s="66"/>
      <c r="I3" s="66"/>
      <c r="J3" s="66"/>
      <c r="K3" s="66"/>
    </row>
    <row r="4" spans="2:17">
      <c r="B4" s="69"/>
      <c r="C4" s="69"/>
      <c r="D4" s="69"/>
      <c r="E4" s="69"/>
      <c r="F4" s="69"/>
      <c r="G4" s="69"/>
      <c r="H4" s="69"/>
      <c r="I4" s="69"/>
      <c r="J4" s="69"/>
      <c r="K4" s="69"/>
    </row>
    <row r="5" spans="2:17" ht="26.25">
      <c r="B5" s="67" t="s">
        <v>18</v>
      </c>
      <c r="C5" s="67"/>
      <c r="D5" s="67"/>
      <c r="E5" s="67"/>
      <c r="F5" s="67"/>
      <c r="G5" s="67"/>
      <c r="H5" s="67"/>
      <c r="I5" s="19"/>
      <c r="J5" s="8"/>
      <c r="K5" s="8"/>
    </row>
    <row r="6" spans="2:17">
      <c r="B6" s="3"/>
      <c r="I6" s="13"/>
      <c r="J6" s="8"/>
      <c r="K6" s="8"/>
    </row>
    <row r="7" spans="2:17" ht="37.5">
      <c r="B7" s="3"/>
      <c r="C7" s="15" t="s">
        <v>19</v>
      </c>
      <c r="D7" s="16"/>
      <c r="E7" s="17" t="s">
        <v>20</v>
      </c>
      <c r="F7" s="16"/>
      <c r="G7" s="18" t="s">
        <v>21</v>
      </c>
    </row>
    <row r="8" spans="2:17" ht="18" customHeight="1">
      <c r="B8" s="20" t="s">
        <v>22</v>
      </c>
      <c r="C8" s="9">
        <v>5000</v>
      </c>
      <c r="D8" s="4"/>
      <c r="E8" s="9">
        <v>400</v>
      </c>
      <c r="F8" s="4"/>
      <c r="G8" s="10">
        <v>20</v>
      </c>
    </row>
    <row r="9" spans="2:17" ht="18" customHeight="1">
      <c r="B9" s="4"/>
      <c r="C9" s="4"/>
      <c r="D9" s="4"/>
      <c r="E9" s="5"/>
      <c r="F9" s="4"/>
      <c r="G9" s="4"/>
    </row>
    <row r="10" spans="2:17" ht="18" customHeight="1">
      <c r="B10" s="68" t="s">
        <v>23</v>
      </c>
      <c r="C10" s="68"/>
      <c r="D10" s="68"/>
      <c r="E10" s="68"/>
      <c r="F10" s="68"/>
      <c r="G10" s="68"/>
      <c r="H10" s="68"/>
      <c r="I10" s="68"/>
    </row>
    <row r="11" spans="2:17" ht="21" customHeight="1">
      <c r="B11" s="68"/>
      <c r="C11" s="68"/>
      <c r="D11" s="68"/>
      <c r="E11" s="68"/>
      <c r="F11" s="68"/>
      <c r="G11" s="68"/>
      <c r="H11" s="68"/>
      <c r="I11" s="68"/>
      <c r="M11" s="26"/>
    </row>
    <row r="12" spans="2:17" ht="18" customHeight="1">
      <c r="D12" s="21" t="s">
        <v>24</v>
      </c>
      <c r="E12" s="13">
        <v>2</v>
      </c>
      <c r="F12" s="14" t="s">
        <v>25</v>
      </c>
      <c r="G12" s="13" t="s">
        <v>26</v>
      </c>
      <c r="H12" s="14" t="s">
        <v>25</v>
      </c>
      <c r="I12" s="23">
        <v>10000</v>
      </c>
      <c r="P12" s="8"/>
      <c r="Q12" s="8"/>
    </row>
    <row r="13" spans="2:17" ht="15.75" thickBot="1">
      <c r="D13" s="22" t="s">
        <v>27</v>
      </c>
      <c r="E13" s="13">
        <v>17</v>
      </c>
      <c r="F13" s="13" t="s">
        <v>25</v>
      </c>
      <c r="G13" s="13" t="s">
        <v>28</v>
      </c>
      <c r="H13" s="13" t="s">
        <v>25</v>
      </c>
      <c r="I13" s="24">
        <f>+E13*E8</f>
        <v>6800</v>
      </c>
      <c r="O13" s="11"/>
      <c r="P13" s="11"/>
      <c r="Q13" s="11"/>
    </row>
    <row r="14" spans="2:17" ht="18" customHeight="1">
      <c r="D14" s="22" t="s">
        <v>29</v>
      </c>
      <c r="E14" s="11"/>
      <c r="F14" s="13" t="s">
        <v>25</v>
      </c>
      <c r="I14" s="11">
        <f>+E12*C8+E13*E8</f>
        <v>16800</v>
      </c>
      <c r="O14" s="12"/>
      <c r="P14" s="12"/>
      <c r="Q14" s="12"/>
    </row>
    <row r="15" spans="2:17" ht="18" customHeight="1">
      <c r="D15" s="22" t="s">
        <v>30</v>
      </c>
      <c r="E15" s="3"/>
      <c r="F15" s="13" t="s">
        <v>25</v>
      </c>
      <c r="I15" s="11">
        <f>+I14/E13</f>
        <v>988.23529411764707</v>
      </c>
    </row>
    <row r="16" spans="2:17" ht="18" customHeight="1">
      <c r="B16" s="69"/>
      <c r="C16" s="69"/>
      <c r="D16" s="69"/>
      <c r="E16" s="69"/>
      <c r="F16" s="69"/>
      <c r="G16" s="69"/>
      <c r="H16" s="69"/>
      <c r="I16" s="69"/>
      <c r="J16" s="69"/>
      <c r="K16" s="69"/>
      <c r="M16" s="11"/>
      <c r="N16" s="11"/>
      <c r="O16" s="11"/>
    </row>
    <row r="17" spans="1:15" ht="26.25">
      <c r="B17" s="67" t="s">
        <v>31</v>
      </c>
      <c r="C17" s="67"/>
      <c r="D17" s="67"/>
      <c r="E17" s="67"/>
      <c r="F17" s="67"/>
      <c r="G17" s="67"/>
      <c r="H17" s="67"/>
      <c r="I17" s="67"/>
      <c r="J17" s="67"/>
      <c r="K17" s="67"/>
      <c r="M17" s="11"/>
      <c r="N17" s="11"/>
      <c r="O17" s="11"/>
    </row>
    <row r="18" spans="1:15" ht="18" customHeight="1">
      <c r="B18" s="3"/>
      <c r="C18" s="5"/>
      <c r="E18" s="5"/>
      <c r="G18" s="5"/>
      <c r="I18" s="5"/>
      <c r="M18" s="11"/>
      <c r="N18" s="11"/>
      <c r="O18" s="11"/>
    </row>
    <row r="19" spans="1:15" ht="37.5">
      <c r="B19" s="29" t="s">
        <v>32</v>
      </c>
      <c r="C19" s="15" t="s">
        <v>19</v>
      </c>
      <c r="D19" s="30"/>
      <c r="E19" s="17" t="s">
        <v>20</v>
      </c>
      <c r="F19" s="30"/>
      <c r="G19" s="17" t="s">
        <v>21</v>
      </c>
      <c r="I19" s="5"/>
      <c r="M19" s="11"/>
      <c r="N19" s="11"/>
      <c r="O19" s="11"/>
    </row>
    <row r="20" spans="1:15" ht="15.75">
      <c r="A20" s="6"/>
      <c r="B20" s="3" t="s">
        <v>33</v>
      </c>
      <c r="C20" s="27">
        <v>7500</v>
      </c>
      <c r="D20" s="5"/>
      <c r="E20" s="27">
        <v>95</v>
      </c>
      <c r="F20" s="5"/>
      <c r="G20" s="28">
        <v>15</v>
      </c>
      <c r="I20" s="5"/>
      <c r="M20" s="11"/>
      <c r="N20" s="11"/>
      <c r="O20" s="11"/>
    </row>
    <row r="21" spans="1:15" ht="15.75">
      <c r="A21" s="6"/>
      <c r="B21" s="3" t="s">
        <v>34</v>
      </c>
      <c r="C21" s="27">
        <v>7500</v>
      </c>
      <c r="D21" s="5"/>
      <c r="E21" s="27">
        <v>95</v>
      </c>
      <c r="F21" s="5"/>
      <c r="G21" s="28">
        <v>15</v>
      </c>
      <c r="I21" s="5"/>
      <c r="M21" s="11"/>
      <c r="N21" s="11"/>
      <c r="O21" s="11"/>
    </row>
    <row r="22" spans="1:15" ht="15.75">
      <c r="A22" s="6"/>
      <c r="B22" s="3" t="s">
        <v>35</v>
      </c>
      <c r="C22" s="27">
        <v>7500</v>
      </c>
      <c r="D22" s="5"/>
      <c r="E22" s="27">
        <v>95</v>
      </c>
      <c r="F22" s="5"/>
      <c r="G22" s="28">
        <v>15</v>
      </c>
      <c r="I22" s="5"/>
      <c r="M22" s="11"/>
      <c r="N22" s="11"/>
      <c r="O22" s="11"/>
    </row>
    <row r="23" spans="1:15" ht="15.75">
      <c r="A23" s="6"/>
      <c r="B23" s="3" t="s">
        <v>36</v>
      </c>
      <c r="C23" s="27">
        <v>7500</v>
      </c>
      <c r="D23" s="5"/>
      <c r="E23" s="27">
        <v>95</v>
      </c>
      <c r="F23" s="5"/>
      <c r="G23" s="28">
        <v>15</v>
      </c>
      <c r="I23" s="5"/>
      <c r="M23" s="11"/>
      <c r="N23" s="11"/>
      <c r="O23" s="11"/>
    </row>
    <row r="24" spans="1:15" ht="15.75">
      <c r="A24" s="6"/>
      <c r="B24" s="3" t="s">
        <v>37</v>
      </c>
      <c r="C24" s="27">
        <v>7500</v>
      </c>
      <c r="D24" s="5"/>
      <c r="E24" s="27">
        <v>95</v>
      </c>
      <c r="F24" s="5"/>
      <c r="G24" s="28">
        <v>15</v>
      </c>
      <c r="I24" s="5"/>
      <c r="M24" s="11"/>
      <c r="N24" s="11"/>
      <c r="O24" s="11"/>
    </row>
    <row r="25" spans="1:15" ht="15.75">
      <c r="A25" s="6"/>
      <c r="B25" s="3" t="s">
        <v>38</v>
      </c>
      <c r="C25" s="27">
        <v>7500</v>
      </c>
      <c r="D25" s="5"/>
      <c r="E25" s="27">
        <v>95</v>
      </c>
      <c r="F25" s="5"/>
      <c r="G25" s="28">
        <v>15</v>
      </c>
      <c r="I25" s="5"/>
      <c r="M25" s="11"/>
      <c r="N25" s="11"/>
      <c r="O25" s="11"/>
    </row>
    <row r="26" spans="1:15" ht="15.75">
      <c r="A26" s="6"/>
      <c r="B26" s="3" t="s">
        <v>39</v>
      </c>
      <c r="C26" s="27">
        <v>7500</v>
      </c>
      <c r="D26" s="5"/>
      <c r="E26" s="27">
        <v>95</v>
      </c>
      <c r="F26" s="5"/>
      <c r="G26" s="28">
        <v>15</v>
      </c>
      <c r="I26" s="5"/>
      <c r="M26" s="11"/>
      <c r="N26" s="11"/>
      <c r="O26" s="11"/>
    </row>
    <row r="27" spans="1:15" ht="15.75">
      <c r="A27" s="6"/>
      <c r="B27" s="3" t="s">
        <v>40</v>
      </c>
      <c r="C27" s="27">
        <v>7500</v>
      </c>
      <c r="D27" s="5"/>
      <c r="E27" s="27">
        <v>95</v>
      </c>
      <c r="F27" s="5"/>
      <c r="G27" s="28">
        <v>15</v>
      </c>
    </row>
    <row r="28" spans="1:15" ht="15.75">
      <c r="A28" s="6"/>
      <c r="B28" s="3" t="s">
        <v>41</v>
      </c>
      <c r="C28" s="27">
        <v>7500</v>
      </c>
      <c r="D28" s="5"/>
      <c r="E28" s="27">
        <v>95</v>
      </c>
      <c r="F28" s="5"/>
      <c r="G28" s="28">
        <v>15</v>
      </c>
    </row>
    <row r="29" spans="1:15" ht="15.75">
      <c r="A29" s="6"/>
      <c r="B29" s="3" t="s">
        <v>42</v>
      </c>
      <c r="C29" s="27">
        <v>7500</v>
      </c>
      <c r="D29" s="5"/>
      <c r="E29" s="27">
        <v>95</v>
      </c>
      <c r="F29" s="5"/>
      <c r="G29" s="28">
        <v>15</v>
      </c>
    </row>
    <row r="30" spans="1:15" ht="15.75">
      <c r="A30" s="6"/>
      <c r="B30" s="3" t="s">
        <v>43</v>
      </c>
      <c r="C30" s="27">
        <v>7500</v>
      </c>
      <c r="D30" s="5"/>
      <c r="E30" s="27">
        <v>95</v>
      </c>
      <c r="F30" s="5"/>
      <c r="G30" s="28">
        <v>15</v>
      </c>
    </row>
    <row r="31" spans="1:15" ht="15.75">
      <c r="A31" s="6"/>
      <c r="B31" s="3" t="s">
        <v>44</v>
      </c>
      <c r="C31" s="27">
        <v>7500</v>
      </c>
      <c r="D31" s="5"/>
      <c r="E31" s="27">
        <v>95</v>
      </c>
      <c r="F31" s="5"/>
      <c r="G31" s="28">
        <v>15</v>
      </c>
    </row>
    <row r="33" spans="1:11" ht="15.75">
      <c r="A33" s="6"/>
      <c r="B33" s="69"/>
      <c r="C33" s="69"/>
      <c r="D33" s="69"/>
      <c r="E33" s="69"/>
      <c r="F33" s="69"/>
      <c r="G33" s="69"/>
      <c r="H33" s="69"/>
      <c r="I33" s="69"/>
      <c r="J33" s="69"/>
      <c r="K33" s="69"/>
    </row>
    <row r="34" spans="1:11" ht="15.75">
      <c r="A34" s="6"/>
      <c r="B34" s="74" t="s">
        <v>45</v>
      </c>
      <c r="C34" s="74"/>
      <c r="D34" s="74"/>
      <c r="E34" s="74"/>
      <c r="F34" s="74"/>
      <c r="G34" s="74"/>
      <c r="H34" s="74"/>
      <c r="I34" s="74"/>
      <c r="J34" s="74"/>
      <c r="K34" s="74"/>
    </row>
    <row r="35" spans="1:11" ht="15.75">
      <c r="A35" s="6"/>
      <c r="B35" s="74"/>
      <c r="C35" s="74"/>
      <c r="D35" s="74"/>
      <c r="E35" s="74"/>
      <c r="F35" s="74"/>
      <c r="G35" s="74"/>
      <c r="H35" s="74"/>
      <c r="I35" s="74"/>
      <c r="J35" s="74"/>
      <c r="K35" s="74"/>
    </row>
    <row r="36" spans="1:11" ht="15.75">
      <c r="A36" s="6"/>
      <c r="B36" s="2"/>
      <c r="C36" s="75"/>
      <c r="D36" s="75"/>
      <c r="E36" s="75"/>
    </row>
    <row r="37" spans="1:11" ht="18.75">
      <c r="A37" s="6"/>
      <c r="B37" s="25" t="s">
        <v>46</v>
      </c>
      <c r="C37" s="25"/>
      <c r="D37" s="25"/>
      <c r="E37" s="25"/>
      <c r="F37" s="25"/>
      <c r="G37" s="25" t="s">
        <v>47</v>
      </c>
      <c r="H37" s="25"/>
    </row>
    <row r="38" spans="1:11" ht="15.75">
      <c r="A38" s="6"/>
      <c r="B38" s="65" t="s">
        <v>48</v>
      </c>
      <c r="C38" s="65"/>
      <c r="D38" s="65"/>
      <c r="E38" s="65"/>
      <c r="F38" s="3"/>
      <c r="G38" s="65" t="s">
        <v>2</v>
      </c>
      <c r="H38" s="65"/>
      <c r="I38" s="65"/>
      <c r="J38" s="65"/>
      <c r="K38" s="65"/>
    </row>
    <row r="39" spans="1:11" ht="15.75">
      <c r="A39" s="6"/>
      <c r="B39" s="65" t="s">
        <v>49</v>
      </c>
      <c r="C39" s="65"/>
      <c r="D39" s="65"/>
      <c r="E39" s="65"/>
      <c r="F39" s="3"/>
      <c r="G39" s="86" t="s">
        <v>50</v>
      </c>
      <c r="H39" s="87"/>
      <c r="I39" s="87"/>
      <c r="J39" s="87"/>
      <c r="K39" s="88"/>
    </row>
    <row r="40" spans="1:11" ht="15.75">
      <c r="A40" s="6"/>
      <c r="B40" s="65" t="s">
        <v>51</v>
      </c>
      <c r="C40" s="65"/>
      <c r="D40" s="65"/>
      <c r="E40" s="65"/>
      <c r="F40" s="3"/>
      <c r="G40" s="86" t="s">
        <v>52</v>
      </c>
      <c r="H40" s="87"/>
      <c r="I40" s="87"/>
      <c r="J40" s="87"/>
      <c r="K40" s="88"/>
    </row>
    <row r="41" spans="1:11" ht="15.75">
      <c r="A41" s="6"/>
      <c r="B41" s="65" t="s">
        <v>53</v>
      </c>
      <c r="C41" s="65"/>
      <c r="D41" s="65"/>
      <c r="E41" s="65"/>
      <c r="F41" s="3"/>
      <c r="G41" s="65"/>
      <c r="H41" s="65"/>
      <c r="I41" s="65"/>
      <c r="J41" s="65"/>
      <c r="K41" s="65"/>
    </row>
    <row r="42" spans="1:11" ht="15.75">
      <c r="A42" s="6"/>
      <c r="B42" s="65"/>
      <c r="C42" s="65"/>
      <c r="D42" s="65"/>
      <c r="E42" s="65"/>
      <c r="F42" s="3"/>
      <c r="G42" s="65"/>
      <c r="H42" s="65"/>
      <c r="I42" s="65"/>
      <c r="J42" s="65"/>
      <c r="K42" s="65"/>
    </row>
    <row r="43" spans="1:11" ht="15.75">
      <c r="A43" s="6"/>
      <c r="B43" s="65"/>
      <c r="C43" s="65"/>
      <c r="D43" s="65"/>
      <c r="E43" s="65"/>
      <c r="F43" s="3"/>
      <c r="G43" s="65"/>
      <c r="H43" s="65"/>
      <c r="I43" s="65"/>
      <c r="J43" s="65"/>
      <c r="K43" s="65"/>
    </row>
    <row r="44" spans="1:11" ht="15.75">
      <c r="A44" s="6"/>
      <c r="B44" s="69"/>
      <c r="C44" s="69"/>
      <c r="D44" s="69"/>
      <c r="E44" s="69"/>
      <c r="F44" s="69"/>
      <c r="G44" s="69"/>
      <c r="H44" s="69"/>
      <c r="I44" s="69"/>
      <c r="J44" s="69"/>
      <c r="K44" s="69"/>
    </row>
    <row r="45" spans="1:11" ht="26.25">
      <c r="B45" s="67" t="s">
        <v>54</v>
      </c>
      <c r="C45" s="67"/>
      <c r="D45" s="67"/>
      <c r="E45" s="67"/>
      <c r="F45" s="67"/>
      <c r="G45" s="67"/>
      <c r="H45" s="67"/>
      <c r="I45" s="67"/>
      <c r="J45" s="67"/>
      <c r="K45" s="67"/>
    </row>
    <row r="46" spans="1:11">
      <c r="B46" s="85" t="s">
        <v>55</v>
      </c>
      <c r="C46" s="85"/>
      <c r="D46" s="85"/>
      <c r="E46" s="85"/>
      <c r="F46" s="85"/>
      <c r="G46" s="85"/>
      <c r="H46" s="85"/>
      <c r="I46" s="85"/>
      <c r="J46" s="85"/>
      <c r="K46" s="85"/>
    </row>
    <row r="47" spans="1:11">
      <c r="B47" s="69"/>
      <c r="C47" s="69"/>
      <c r="D47" s="69"/>
      <c r="E47" s="69"/>
      <c r="F47" s="69"/>
      <c r="G47" s="69"/>
      <c r="H47" s="69"/>
      <c r="I47" s="69"/>
      <c r="J47" s="69"/>
      <c r="K47" s="69"/>
    </row>
    <row r="48" spans="1:11" ht="18.75">
      <c r="B48" s="25" t="s">
        <v>56</v>
      </c>
    </row>
    <row r="49" spans="2:11">
      <c r="B49" s="76" t="s">
        <v>57</v>
      </c>
      <c r="C49" s="77"/>
      <c r="D49" s="77"/>
      <c r="E49" s="77"/>
      <c r="F49" s="77"/>
      <c r="G49" s="77"/>
      <c r="H49" s="77"/>
      <c r="I49" s="77"/>
      <c r="J49" s="77"/>
      <c r="K49" s="78"/>
    </row>
    <row r="50" spans="2:11">
      <c r="B50" s="79"/>
      <c r="C50" s="80"/>
      <c r="D50" s="80"/>
      <c r="E50" s="80"/>
      <c r="F50" s="80"/>
      <c r="G50" s="80"/>
      <c r="H50" s="80"/>
      <c r="I50" s="80"/>
      <c r="J50" s="80"/>
      <c r="K50" s="81"/>
    </row>
    <row r="51" spans="2:11">
      <c r="B51" s="79"/>
      <c r="C51" s="80"/>
      <c r="D51" s="80"/>
      <c r="E51" s="80"/>
      <c r="F51" s="80"/>
      <c r="G51" s="80"/>
      <c r="H51" s="80"/>
      <c r="I51" s="80"/>
      <c r="J51" s="80"/>
      <c r="K51" s="81"/>
    </row>
    <row r="52" spans="2:11">
      <c r="B52" s="79"/>
      <c r="C52" s="80"/>
      <c r="D52" s="80"/>
      <c r="E52" s="80"/>
      <c r="F52" s="80"/>
      <c r="G52" s="80"/>
      <c r="H52" s="80"/>
      <c r="I52" s="80"/>
      <c r="J52" s="80"/>
      <c r="K52" s="81"/>
    </row>
    <row r="53" spans="2:11">
      <c r="B53" s="79"/>
      <c r="C53" s="80"/>
      <c r="D53" s="80"/>
      <c r="E53" s="80"/>
      <c r="F53" s="80"/>
      <c r="G53" s="80"/>
      <c r="H53" s="80"/>
      <c r="I53" s="80"/>
      <c r="J53" s="80"/>
      <c r="K53" s="81"/>
    </row>
    <row r="54" spans="2:11">
      <c r="B54" s="79"/>
      <c r="C54" s="80"/>
      <c r="D54" s="80"/>
      <c r="E54" s="80"/>
      <c r="F54" s="80"/>
      <c r="G54" s="80"/>
      <c r="H54" s="80"/>
      <c r="I54" s="80"/>
      <c r="J54" s="80"/>
      <c r="K54" s="81"/>
    </row>
    <row r="55" spans="2:11">
      <c r="B55" s="82"/>
      <c r="C55" s="83"/>
      <c r="D55" s="83"/>
      <c r="E55" s="83"/>
      <c r="F55" s="83"/>
      <c r="G55" s="83"/>
      <c r="H55" s="83"/>
      <c r="I55" s="83"/>
      <c r="J55" s="83"/>
      <c r="K55" s="84"/>
    </row>
    <row r="56" spans="2:11">
      <c r="B56" s="69"/>
      <c r="C56" s="69"/>
      <c r="D56" s="69"/>
      <c r="E56" s="69"/>
      <c r="F56" s="69"/>
      <c r="G56" s="69"/>
      <c r="H56" s="69"/>
      <c r="I56" s="69"/>
      <c r="J56" s="69"/>
      <c r="K56" s="69"/>
    </row>
    <row r="57" spans="2:11">
      <c r="B57" s="73" t="s">
        <v>16</v>
      </c>
      <c r="C57" s="73"/>
      <c r="D57" s="73"/>
      <c r="E57" s="73"/>
      <c r="F57" s="73"/>
      <c r="G57" s="73"/>
      <c r="H57" s="73"/>
      <c r="I57" s="73"/>
      <c r="J57" s="73"/>
      <c r="K57" s="73"/>
    </row>
    <row r="58" spans="2:11">
      <c r="B58" s="73"/>
      <c r="C58" s="73"/>
      <c r="D58" s="73"/>
      <c r="E58" s="73"/>
      <c r="F58" s="73"/>
      <c r="G58" s="73"/>
      <c r="H58" s="73"/>
      <c r="I58" s="73"/>
      <c r="J58" s="73"/>
      <c r="K58" s="73"/>
    </row>
    <row r="59" spans="2:11">
      <c r="B59" s="73"/>
      <c r="C59" s="73"/>
      <c r="D59" s="73"/>
      <c r="E59" s="73"/>
      <c r="F59" s="73"/>
      <c r="G59" s="73"/>
      <c r="H59" s="73"/>
      <c r="I59" s="73"/>
      <c r="J59" s="73"/>
      <c r="K59" s="73"/>
    </row>
    <row r="60" spans="2:11">
      <c r="B60" s="73"/>
      <c r="C60" s="73"/>
      <c r="D60" s="73"/>
      <c r="E60" s="73"/>
      <c r="F60" s="73"/>
      <c r="G60" s="73"/>
      <c r="H60" s="73"/>
      <c r="I60" s="73"/>
      <c r="J60" s="73"/>
      <c r="K60" s="73"/>
    </row>
    <row r="61" spans="2:11">
      <c r="B61" s="73"/>
      <c r="C61" s="73"/>
      <c r="D61" s="73"/>
      <c r="E61" s="73"/>
      <c r="F61" s="73"/>
      <c r="G61" s="73"/>
      <c r="H61" s="73"/>
      <c r="I61" s="73"/>
      <c r="J61" s="73"/>
      <c r="K61" s="73"/>
    </row>
  </sheetData>
  <sheetProtection algorithmName="SHA-512" hashValue="x/Rg6x65+0zghrHoZPNA1tr8WvzOqpoRf/v/rBMV5zU7zYYdAMcCQguC6xk8xPX4IlNJ5CUZhyu2NwxyEL6wcQ==" saltValue="HunNDoFmHL24dABrleNWCw==" spinCount="100000" sheet="1" objects="1" scenarios="1"/>
  <mergeCells count="30">
    <mergeCell ref="G43:K43"/>
    <mergeCell ref="B42:E42"/>
    <mergeCell ref="G41:K41"/>
    <mergeCell ref="G42:K42"/>
    <mergeCell ref="B1:K1"/>
    <mergeCell ref="C2:K2"/>
    <mergeCell ref="B38:E38"/>
    <mergeCell ref="B39:E39"/>
    <mergeCell ref="B57:K61"/>
    <mergeCell ref="B33:K33"/>
    <mergeCell ref="B34:K35"/>
    <mergeCell ref="C36:E36"/>
    <mergeCell ref="B56:K56"/>
    <mergeCell ref="B49:K55"/>
    <mergeCell ref="B47:K47"/>
    <mergeCell ref="B41:E41"/>
    <mergeCell ref="B43:E43"/>
    <mergeCell ref="B44:K44"/>
    <mergeCell ref="B45:K45"/>
    <mergeCell ref="B46:K46"/>
    <mergeCell ref="B40:E40"/>
    <mergeCell ref="B3:K3"/>
    <mergeCell ref="B17:K17"/>
    <mergeCell ref="B10:I11"/>
    <mergeCell ref="B5:H5"/>
    <mergeCell ref="G38:K38"/>
    <mergeCell ref="G40:K40"/>
    <mergeCell ref="G39:K39"/>
    <mergeCell ref="B16:K16"/>
    <mergeCell ref="B4:K4"/>
  </mergeCells>
  <phoneticPr fontId="22" type="noConversion"/>
  <pageMargins left="0.7" right="0.7" top="0.75" bottom="0.75" header="0.3" footer="0.3"/>
  <pageSetup scale="3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A01DF-ABD5-4F86-BC03-963CAA23DBAD}">
  <dimension ref="A1"/>
  <sheetViews>
    <sheetView workbookViewId="0">
      <selection activeCell="O41" sqref="O41"/>
    </sheetView>
  </sheetViews>
  <sheetFormatPr defaultRowHeight="15"/>
  <sheetData/>
  <sheetProtection algorithmName="SHA-512" hashValue="ew93qlflruYaQxfloA7v8LicrMb++f37BENRBwhg0j45GtKtbFs7aEwE956cX33NTZYdVQQEL6gv8SdXUMThGg==" saltValue="0nqjq/Oi6YhImF+8lh7Ipw=="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2D1CCD-2205-4C99-8834-B667042F3B2C}"/>
</file>

<file path=customXml/itemProps2.xml><?xml version="1.0" encoding="utf-8"?>
<ds:datastoreItem xmlns:ds="http://schemas.openxmlformats.org/officeDocument/2006/customXml" ds:itemID="{CC47106F-679F-4210-9E6E-78E99B716B83}"/>
</file>

<file path=customXml/itemProps3.xml><?xml version="1.0" encoding="utf-8"?>
<ds:datastoreItem xmlns:ds="http://schemas.openxmlformats.org/officeDocument/2006/customXml" ds:itemID="{49B59260-1DD1-4DB5-85A6-0C0A4B715752}"/>
</file>

<file path=customXml/itemProps4.xml><?xml version="1.0" encoding="utf-8"?>
<ds:datastoreItem xmlns:ds="http://schemas.openxmlformats.org/officeDocument/2006/customXml" ds:itemID="{E3D99CFF-FB63-42C7-AFF6-D409CE2055EC}"/>
</file>

<file path=docProps/app.xml><?xml version="1.0" encoding="utf-8"?>
<Properties xmlns="http://schemas.openxmlformats.org/officeDocument/2006/extended-properties" xmlns:vt="http://schemas.openxmlformats.org/officeDocument/2006/docPropsVTypes">
  <Application>Microsoft Excel Online</Application>
  <Manager/>
  <Company>Ohio Dept. of Transportation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Tree Trimming and Removal Training</dc:title>
  <dc:subject>Tree Trimming and Removal Training</dc:subject>
  <dc:creator>Dean Alatsis</dc:creator>
  <cp:keywords/>
  <dc:description/>
  <cp:lastModifiedBy>Annissa May</cp:lastModifiedBy>
  <cp:revision/>
  <dcterms:created xsi:type="dcterms:W3CDTF">2015-04-28T13:32:47Z</dcterms:created>
  <dcterms:modified xsi:type="dcterms:W3CDTF">2023-04-10T13:10:08Z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